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alcChain+xml" PartName="/xl/calcChain.xml"/>
  <Override ContentType="application/vnd.openxmlformats-officedocument.spreadsheetml.externalLink+xml" PartName="/xl/externalLinks/externalLink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igitalgojp-my.sharepoint.com/personal/s6_hayashi_soumu_go_jp/Documents/ドキュメント/"/>
    </mc:Choice>
  </mc:AlternateContent>
  <xr:revisionPtr revIDLastSave="0" documentId="8_{91664615-F9DA-4818-B657-DA2BDBD28FD2}" xr6:coauthVersionLast="47" xr6:coauthVersionMax="47" xr10:uidLastSave="{00000000-0000-0000-0000-000000000000}"/>
  <bookViews>
    <workbookView xWindow="9780" yWindow="-15360" windowWidth="18300" windowHeight="13860" xr2:uid="{E3178E06-1CAD-463E-B020-B6CE890401E5}"/>
  </bookViews>
  <sheets>
    <sheet name="公表用" sheetId="1" r:id="rId1"/>
  </sheets>
  <externalReferences>
    <externalReference r:id="rId2"/>
  </externalReferences>
  <definedNames>
    <definedName name="_xlnm._FilterDatabase" localSheetId="0" hidden="1">公表用!$A$40:$D$40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1859" i="1" l="1"/>
  <c r="E1859" i="1" s="1"/>
  <c r="C1859" i="1"/>
  <c r="B1859" i="1"/>
  <c r="D1858" i="1"/>
  <c r="C1858" i="1"/>
  <c r="B1858" i="1"/>
  <c r="D1857" i="1"/>
  <c r="E1857" i="1" s="1"/>
  <c r="C1857" i="1"/>
  <c r="B1857" i="1"/>
  <c r="D1856" i="1"/>
  <c r="C1856" i="1"/>
  <c r="B1856" i="1"/>
  <c r="D1855" i="1"/>
  <c r="C1855" i="1"/>
  <c r="E1855" i="1" s="1"/>
  <c r="B1855" i="1"/>
  <c r="D1854" i="1"/>
  <c r="C1854" i="1"/>
  <c r="B1854" i="1"/>
  <c r="D1853" i="1"/>
  <c r="C1853" i="1"/>
  <c r="B1853" i="1"/>
  <c r="E1852" i="1"/>
  <c r="D1852" i="1"/>
  <c r="C1852" i="1"/>
  <c r="B1852" i="1"/>
  <c r="D1851" i="1"/>
  <c r="C1851" i="1"/>
  <c r="B1851" i="1"/>
  <c r="D1850" i="1"/>
  <c r="E1850" i="1" s="1"/>
  <c r="C1850" i="1"/>
  <c r="B1850" i="1"/>
  <c r="E1849" i="1"/>
  <c r="D1849" i="1"/>
  <c r="C1849" i="1"/>
  <c r="B1849" i="1"/>
  <c r="D1848" i="1"/>
  <c r="C1848" i="1"/>
  <c r="B1848" i="1"/>
  <c r="D1847" i="1"/>
  <c r="C1847" i="1"/>
  <c r="B1847" i="1"/>
  <c r="E1846" i="1"/>
  <c r="D1846" i="1"/>
  <c r="C1846" i="1"/>
  <c r="B1846" i="1"/>
  <c r="D1845" i="1"/>
  <c r="E1845" i="1" s="1"/>
  <c r="C1845" i="1"/>
  <c r="B1845" i="1"/>
  <c r="D1844" i="1"/>
  <c r="C1844" i="1"/>
  <c r="B1844" i="1"/>
  <c r="D1843" i="1"/>
  <c r="C1843" i="1"/>
  <c r="E1843" i="1" s="1"/>
  <c r="B1843" i="1"/>
  <c r="E1842" i="1"/>
  <c r="D1842" i="1"/>
  <c r="C1842" i="1"/>
  <c r="B1842" i="1"/>
  <c r="D1841" i="1"/>
  <c r="E1841" i="1" s="1"/>
  <c r="C1841" i="1"/>
  <c r="B1841" i="1"/>
  <c r="D1840" i="1"/>
  <c r="E1840" i="1" s="1"/>
  <c r="C1840" i="1"/>
  <c r="B1840" i="1"/>
  <c r="E1839" i="1"/>
  <c r="D1839" i="1"/>
  <c r="C1839" i="1"/>
  <c r="B1839" i="1"/>
  <c r="D1838" i="1"/>
  <c r="C1838" i="1"/>
  <c r="B1838" i="1"/>
  <c r="D1837" i="1"/>
  <c r="E1837" i="1" s="1"/>
  <c r="C1837" i="1"/>
  <c r="B1837" i="1"/>
  <c r="E1836" i="1"/>
  <c r="D1836" i="1"/>
  <c r="C1836" i="1"/>
  <c r="B1836" i="1"/>
  <c r="D1835" i="1"/>
  <c r="E1835" i="1" s="1"/>
  <c r="C1835" i="1"/>
  <c r="B1835" i="1"/>
  <c r="D1834" i="1"/>
  <c r="C1834" i="1"/>
  <c r="B1834" i="1"/>
  <c r="D1833" i="1"/>
  <c r="C1833" i="1"/>
  <c r="B1833" i="1"/>
  <c r="D1832" i="1"/>
  <c r="C1832" i="1"/>
  <c r="B1832" i="1"/>
  <c r="D1831" i="1"/>
  <c r="E1831" i="1" s="1"/>
  <c r="C1831" i="1"/>
  <c r="B1831" i="1"/>
  <c r="D1830" i="1"/>
  <c r="C1830" i="1"/>
  <c r="E1830" i="1" s="1"/>
  <c r="B1830" i="1"/>
  <c r="D1829" i="1"/>
  <c r="E1829" i="1" s="1"/>
  <c r="C1829" i="1"/>
  <c r="B1829" i="1"/>
  <c r="D1828" i="1"/>
  <c r="E1828" i="1" s="1"/>
  <c r="C1828" i="1"/>
  <c r="B1828" i="1"/>
  <c r="D1827" i="1"/>
  <c r="E1827" i="1" s="1"/>
  <c r="C1827" i="1"/>
  <c r="B1827" i="1"/>
  <c r="D1826" i="1"/>
  <c r="E1826" i="1" s="1"/>
  <c r="C1826" i="1"/>
  <c r="B1826" i="1"/>
  <c r="D1825" i="1"/>
  <c r="C1825" i="1"/>
  <c r="E1825" i="1" s="1"/>
  <c r="B1825" i="1"/>
  <c r="D1824" i="1"/>
  <c r="E1824" i="1" s="1"/>
  <c r="C1824" i="1"/>
  <c r="B1824" i="1"/>
  <c r="D1823" i="1"/>
  <c r="E1823" i="1" s="1"/>
  <c r="C1823" i="1"/>
  <c r="B1823" i="1"/>
  <c r="D1822" i="1"/>
  <c r="C1822" i="1"/>
  <c r="B1822" i="1"/>
  <c r="D1821" i="1"/>
  <c r="E1821" i="1" s="1"/>
  <c r="C1821" i="1"/>
  <c r="B1821" i="1"/>
  <c r="D1820" i="1"/>
  <c r="E1820" i="1" s="1"/>
  <c r="C1820" i="1"/>
  <c r="B1820" i="1"/>
  <c r="E1819" i="1"/>
  <c r="D1819" i="1"/>
  <c r="C1819" i="1"/>
  <c r="B1819" i="1"/>
  <c r="D1818" i="1"/>
  <c r="C1818" i="1"/>
  <c r="B1818" i="1"/>
  <c r="D1817" i="1"/>
  <c r="C1817" i="1"/>
  <c r="B1817" i="1"/>
  <c r="D1816" i="1"/>
  <c r="E1816" i="1" s="1"/>
  <c r="C1816" i="1"/>
  <c r="B1816" i="1"/>
  <c r="D1815" i="1"/>
  <c r="C1815" i="1"/>
  <c r="E1815" i="1" s="1"/>
  <c r="B1815" i="1"/>
  <c r="D1814" i="1"/>
  <c r="C1814" i="1"/>
  <c r="B1814" i="1"/>
  <c r="D1813" i="1"/>
  <c r="E1813" i="1" s="1"/>
  <c r="C1813" i="1"/>
  <c r="B1813" i="1"/>
  <c r="D1812" i="1"/>
  <c r="E1812" i="1" s="1"/>
  <c r="C1812" i="1"/>
  <c r="B1812" i="1"/>
  <c r="D1811" i="1"/>
  <c r="E1811" i="1" s="1"/>
  <c r="C1811" i="1"/>
  <c r="B1811" i="1"/>
  <c r="E1810" i="1"/>
  <c r="D1810" i="1"/>
  <c r="C1810" i="1"/>
  <c r="B1810" i="1"/>
  <c r="D1809" i="1"/>
  <c r="E1809" i="1" s="1"/>
  <c r="C1809" i="1"/>
  <c r="B1809" i="1"/>
  <c r="D1808" i="1"/>
  <c r="C1808" i="1"/>
  <c r="B1808" i="1"/>
  <c r="D1807" i="1"/>
  <c r="C1807" i="1"/>
  <c r="B1807" i="1"/>
  <c r="E1806" i="1"/>
  <c r="D1806" i="1"/>
  <c r="C1806" i="1"/>
  <c r="B1806" i="1"/>
  <c r="D1805" i="1"/>
  <c r="E1805" i="1" s="1"/>
  <c r="C1805" i="1"/>
  <c r="B1805" i="1"/>
  <c r="D1804" i="1"/>
  <c r="C1804" i="1"/>
  <c r="E1804" i="1" s="1"/>
  <c r="B1804" i="1"/>
  <c r="D1803" i="1"/>
  <c r="E1803" i="1" s="1"/>
  <c r="C1803" i="1"/>
  <c r="B1803" i="1"/>
  <c r="D1802" i="1"/>
  <c r="C1802" i="1"/>
  <c r="B1802" i="1"/>
  <c r="E1801" i="1"/>
  <c r="D1801" i="1"/>
  <c r="C1801" i="1"/>
  <c r="B1801" i="1"/>
  <c r="D1800" i="1"/>
  <c r="C1800" i="1"/>
  <c r="E1800" i="1" s="1"/>
  <c r="B1800" i="1"/>
  <c r="D1799" i="1"/>
  <c r="E1799" i="1" s="1"/>
  <c r="C1799" i="1"/>
  <c r="B1799" i="1"/>
  <c r="D1798" i="1"/>
  <c r="C1798" i="1"/>
  <c r="B1798" i="1"/>
  <c r="E1797" i="1"/>
  <c r="D1797" i="1"/>
  <c r="C1797" i="1"/>
  <c r="B1797" i="1"/>
  <c r="D1796" i="1"/>
  <c r="C1796" i="1"/>
  <c r="B1796" i="1"/>
  <c r="D1795" i="1"/>
  <c r="C1795" i="1"/>
  <c r="E1795" i="1" s="1"/>
  <c r="B1795" i="1"/>
  <c r="E1794" i="1"/>
  <c r="D1794" i="1"/>
  <c r="C1794" i="1"/>
  <c r="B1794" i="1"/>
  <c r="D1793" i="1"/>
  <c r="E1793" i="1" s="1"/>
  <c r="C1793" i="1"/>
  <c r="B1793" i="1"/>
  <c r="D1792" i="1"/>
  <c r="E1792" i="1" s="1"/>
  <c r="C1792" i="1"/>
  <c r="B1792" i="1"/>
  <c r="D1791" i="1"/>
  <c r="E1791" i="1" s="1"/>
  <c r="C1791" i="1"/>
  <c r="B1791" i="1"/>
  <c r="D1790" i="1"/>
  <c r="C1790" i="1"/>
  <c r="B1790" i="1"/>
  <c r="E1789" i="1"/>
  <c r="D1789" i="1"/>
  <c r="C1789" i="1"/>
  <c r="B1789" i="1"/>
  <c r="D1788" i="1"/>
  <c r="C1788" i="1"/>
  <c r="B1788" i="1"/>
  <c r="D1787" i="1"/>
  <c r="E1787" i="1" s="1"/>
  <c r="C1787" i="1"/>
  <c r="B1787" i="1"/>
  <c r="D1786" i="1"/>
  <c r="E1786" i="1" s="1"/>
  <c r="C1786" i="1"/>
  <c r="B1786" i="1"/>
  <c r="D1785" i="1"/>
  <c r="C1785" i="1"/>
  <c r="E1785" i="1" s="1"/>
  <c r="B1785" i="1"/>
  <c r="D1784" i="1"/>
  <c r="C1784" i="1"/>
  <c r="B1784" i="1"/>
  <c r="D1783" i="1"/>
  <c r="C1783" i="1"/>
  <c r="E1783" i="1" s="1"/>
  <c r="B1783" i="1"/>
  <c r="D1782" i="1"/>
  <c r="E1782" i="1" s="1"/>
  <c r="C1782" i="1"/>
  <c r="B1782" i="1"/>
  <c r="D1781" i="1"/>
  <c r="C1781" i="1"/>
  <c r="B1781" i="1"/>
  <c r="E1780" i="1"/>
  <c r="D1780" i="1"/>
  <c r="C1780" i="1"/>
  <c r="B1780" i="1"/>
  <c r="E1779" i="1"/>
  <c r="D1779" i="1"/>
  <c r="C1779" i="1"/>
  <c r="B1779" i="1"/>
  <c r="D1778" i="1"/>
  <c r="E1778" i="1" s="1"/>
  <c r="C1778" i="1"/>
  <c r="B1778" i="1"/>
  <c r="D1777" i="1"/>
  <c r="E1777" i="1" s="1"/>
  <c r="C1777" i="1"/>
  <c r="B1777" i="1"/>
  <c r="E1776" i="1"/>
  <c r="D1776" i="1"/>
  <c r="C1776" i="1"/>
  <c r="B1776" i="1"/>
  <c r="D1775" i="1"/>
  <c r="C1775" i="1"/>
  <c r="B1775" i="1"/>
  <c r="D1774" i="1"/>
  <c r="C1774" i="1"/>
  <c r="E1774" i="1" s="1"/>
  <c r="B1774" i="1"/>
  <c r="D1773" i="1"/>
  <c r="C1773" i="1"/>
  <c r="B1773" i="1"/>
  <c r="D1772" i="1"/>
  <c r="C1772" i="1"/>
  <c r="B1772" i="1"/>
  <c r="E1771" i="1"/>
  <c r="D1771" i="1"/>
  <c r="C1771" i="1"/>
  <c r="B1771" i="1"/>
  <c r="E1770" i="1"/>
  <c r="D1770" i="1"/>
  <c r="C1770" i="1"/>
  <c r="B1770" i="1"/>
  <c r="D1769" i="1"/>
  <c r="E1769" i="1" s="1"/>
  <c r="C1769" i="1"/>
  <c r="B1769" i="1"/>
  <c r="D1768" i="1"/>
  <c r="C1768" i="1"/>
  <c r="B1768" i="1"/>
  <c r="E1767" i="1"/>
  <c r="D1767" i="1"/>
  <c r="C1767" i="1"/>
  <c r="B1767" i="1"/>
  <c r="D1766" i="1"/>
  <c r="E1766" i="1" s="1"/>
  <c r="C1766" i="1"/>
  <c r="B1766" i="1"/>
  <c r="D1765" i="1"/>
  <c r="C1765" i="1"/>
  <c r="E1765" i="1" s="1"/>
  <c r="B1765" i="1"/>
  <c r="E1764" i="1"/>
  <c r="D1764" i="1"/>
  <c r="C1764" i="1"/>
  <c r="B1764" i="1"/>
  <c r="D1763" i="1"/>
  <c r="E1763" i="1" s="1"/>
  <c r="C1763" i="1"/>
  <c r="B1763" i="1"/>
  <c r="D1762" i="1"/>
  <c r="E1762" i="1" s="1"/>
  <c r="C1762" i="1"/>
  <c r="B1762" i="1"/>
  <c r="E1761" i="1"/>
  <c r="D1761" i="1"/>
  <c r="C1761" i="1"/>
  <c r="B1761" i="1"/>
  <c r="D1760" i="1"/>
  <c r="C1760" i="1"/>
  <c r="B1760" i="1"/>
  <c r="E1759" i="1"/>
  <c r="D1759" i="1"/>
  <c r="C1759" i="1"/>
  <c r="B1759" i="1"/>
  <c r="D1758" i="1"/>
  <c r="E1758" i="1" s="1"/>
  <c r="C1758" i="1"/>
  <c r="B1758" i="1"/>
  <c r="D1757" i="1"/>
  <c r="E1757" i="1" s="1"/>
  <c r="C1757" i="1"/>
  <c r="B1757" i="1"/>
  <c r="E1756" i="1"/>
  <c r="D1756" i="1"/>
  <c r="C1756" i="1"/>
  <c r="B1756" i="1"/>
  <c r="D1755" i="1"/>
  <c r="E1755" i="1" s="1"/>
  <c r="C1755" i="1"/>
  <c r="B1755" i="1"/>
  <c r="D1754" i="1"/>
  <c r="E1754" i="1" s="1"/>
  <c r="C1754" i="1"/>
  <c r="B1754" i="1"/>
  <c r="E1753" i="1"/>
  <c r="D1753" i="1"/>
  <c r="C1753" i="1"/>
  <c r="B1753" i="1"/>
  <c r="D1752" i="1"/>
  <c r="C1752" i="1"/>
  <c r="E1752" i="1" s="1"/>
  <c r="B1752" i="1"/>
  <c r="D1751" i="1"/>
  <c r="C1751" i="1"/>
  <c r="B1751" i="1"/>
  <c r="D1750" i="1"/>
  <c r="C1750" i="1"/>
  <c r="B1750" i="1"/>
  <c r="E1749" i="1"/>
  <c r="D1749" i="1"/>
  <c r="C1749" i="1"/>
  <c r="B1749" i="1"/>
  <c r="D1748" i="1"/>
  <c r="C1748" i="1"/>
  <c r="B1748" i="1"/>
  <c r="E1747" i="1"/>
  <c r="D1747" i="1"/>
  <c r="C1747" i="1"/>
  <c r="B1747" i="1"/>
  <c r="E1746" i="1"/>
  <c r="D1746" i="1"/>
  <c r="C1746" i="1"/>
  <c r="B1746" i="1"/>
  <c r="D1745" i="1"/>
  <c r="C1745" i="1"/>
  <c r="B1745" i="1"/>
  <c r="D1744" i="1"/>
  <c r="E1744" i="1" s="1"/>
  <c r="C1744" i="1"/>
  <c r="B1744" i="1"/>
  <c r="D1743" i="1"/>
  <c r="E1743" i="1" s="1"/>
  <c r="C1743" i="1"/>
  <c r="B1743" i="1"/>
  <c r="D1742" i="1"/>
  <c r="E1742" i="1" s="1"/>
  <c r="C1742" i="1"/>
  <c r="B1742" i="1"/>
  <c r="E1741" i="1"/>
  <c r="D1741" i="1"/>
  <c r="C1741" i="1"/>
  <c r="B1741" i="1"/>
  <c r="D1740" i="1"/>
  <c r="E1740" i="1" s="1"/>
  <c r="C1740" i="1"/>
  <c r="B1740" i="1"/>
  <c r="D1739" i="1"/>
  <c r="C1739" i="1"/>
  <c r="B1739" i="1"/>
  <c r="D1738" i="1"/>
  <c r="E1738" i="1" s="1"/>
  <c r="C1738" i="1"/>
  <c r="B1738" i="1"/>
  <c r="D1737" i="1"/>
  <c r="E1737" i="1" s="1"/>
  <c r="C1737" i="1"/>
  <c r="B1737" i="1"/>
  <c r="D1736" i="1"/>
  <c r="E1736" i="1" s="1"/>
  <c r="C1736" i="1"/>
  <c r="B1736" i="1"/>
  <c r="D1735" i="1"/>
  <c r="C1735" i="1"/>
  <c r="E1735" i="1" s="1"/>
  <c r="B1735" i="1"/>
  <c r="E1734" i="1"/>
  <c r="D1734" i="1"/>
  <c r="C1734" i="1"/>
  <c r="B1734" i="1"/>
  <c r="D1733" i="1"/>
  <c r="C1733" i="1"/>
  <c r="B1733" i="1"/>
  <c r="D1732" i="1"/>
  <c r="E1732" i="1" s="1"/>
  <c r="C1732" i="1"/>
  <c r="B1732" i="1"/>
  <c r="D1731" i="1"/>
  <c r="E1731" i="1" s="1"/>
  <c r="C1731" i="1"/>
  <c r="B1731" i="1"/>
  <c r="D1730" i="1"/>
  <c r="C1730" i="1"/>
  <c r="B1730" i="1"/>
  <c r="E1729" i="1"/>
  <c r="D1729" i="1"/>
  <c r="C1729" i="1"/>
  <c r="B1729" i="1"/>
  <c r="D1728" i="1"/>
  <c r="E1728" i="1" s="1"/>
  <c r="C1728" i="1"/>
  <c r="B1728" i="1"/>
  <c r="D1727" i="1"/>
  <c r="E1727" i="1" s="1"/>
  <c r="C1727" i="1"/>
  <c r="B1727" i="1"/>
  <c r="E1726" i="1"/>
  <c r="D1726" i="1"/>
  <c r="C1726" i="1"/>
  <c r="B1726" i="1"/>
  <c r="D1725" i="1"/>
  <c r="C1725" i="1"/>
  <c r="B1725" i="1"/>
  <c r="D1724" i="1"/>
  <c r="C1724" i="1"/>
  <c r="B1724" i="1"/>
  <c r="D1723" i="1"/>
  <c r="E1723" i="1" s="1"/>
  <c r="C1723" i="1"/>
  <c r="B1723" i="1"/>
  <c r="D1722" i="1"/>
  <c r="C1722" i="1"/>
  <c r="E1722" i="1" s="1"/>
  <c r="B1722" i="1"/>
  <c r="D1721" i="1"/>
  <c r="E1721" i="1" s="1"/>
  <c r="C1721" i="1"/>
  <c r="B1721" i="1"/>
  <c r="D1720" i="1"/>
  <c r="E1720" i="1" s="1"/>
  <c r="C1720" i="1"/>
  <c r="B1720" i="1"/>
  <c r="D1719" i="1"/>
  <c r="E1719" i="1" s="1"/>
  <c r="C1719" i="1"/>
  <c r="B1719" i="1"/>
  <c r="D1718" i="1"/>
  <c r="C1718" i="1"/>
  <c r="B1718" i="1"/>
  <c r="D1717" i="1"/>
  <c r="C1717" i="1"/>
  <c r="E1717" i="1" s="1"/>
  <c r="B1717" i="1"/>
  <c r="E1716" i="1"/>
  <c r="D1716" i="1"/>
  <c r="C1716" i="1"/>
  <c r="B1716" i="1"/>
  <c r="D1715" i="1"/>
  <c r="E1715" i="1" s="1"/>
  <c r="C1715" i="1"/>
  <c r="B1715" i="1"/>
  <c r="D1714" i="1"/>
  <c r="C1714" i="1"/>
  <c r="B1714" i="1"/>
  <c r="D1713" i="1"/>
  <c r="E1713" i="1" s="1"/>
  <c r="C1713" i="1"/>
  <c r="B1713" i="1"/>
  <c r="D1712" i="1"/>
  <c r="E1712" i="1" s="1"/>
  <c r="C1712" i="1"/>
  <c r="B1712" i="1"/>
  <c r="E1711" i="1"/>
  <c r="D1711" i="1"/>
  <c r="C1711" i="1"/>
  <c r="B1711" i="1"/>
  <c r="D1710" i="1"/>
  <c r="C1710" i="1"/>
  <c r="B1710" i="1"/>
  <c r="D1709" i="1"/>
  <c r="C1709" i="1"/>
  <c r="B1709" i="1"/>
  <c r="D1708" i="1"/>
  <c r="E1708" i="1" s="1"/>
  <c r="C1708" i="1"/>
  <c r="B1708" i="1"/>
  <c r="D1707" i="1"/>
  <c r="C1707" i="1"/>
  <c r="E1707" i="1" s="1"/>
  <c r="B1707" i="1"/>
  <c r="D1706" i="1"/>
  <c r="E1706" i="1" s="1"/>
  <c r="C1706" i="1"/>
  <c r="B1706" i="1"/>
  <c r="D1705" i="1"/>
  <c r="E1705" i="1" s="1"/>
  <c r="C1705" i="1"/>
  <c r="B1705" i="1"/>
  <c r="D1704" i="1"/>
  <c r="E1704" i="1" s="1"/>
  <c r="C1704" i="1"/>
  <c r="B1704" i="1"/>
  <c r="D1703" i="1"/>
  <c r="E1703" i="1" s="1"/>
  <c r="C1703" i="1"/>
  <c r="B1703" i="1"/>
  <c r="D1702" i="1"/>
  <c r="C1702" i="1"/>
  <c r="E1702" i="1" s="1"/>
  <c r="B1702" i="1"/>
  <c r="D1701" i="1"/>
  <c r="E1701" i="1" s="1"/>
  <c r="C1701" i="1"/>
  <c r="B1701" i="1"/>
  <c r="D1700" i="1"/>
  <c r="C1700" i="1"/>
  <c r="B1700" i="1"/>
  <c r="E1699" i="1"/>
  <c r="D1699" i="1"/>
  <c r="C1699" i="1"/>
  <c r="B1699" i="1"/>
  <c r="D1698" i="1"/>
  <c r="C1698" i="1"/>
  <c r="E1698" i="1" s="1"/>
  <c r="B1698" i="1"/>
  <c r="D1697" i="1"/>
  <c r="E1697" i="1" s="1"/>
  <c r="C1697" i="1"/>
  <c r="B1697" i="1"/>
  <c r="E1696" i="1"/>
  <c r="D1696" i="1"/>
  <c r="C1696" i="1"/>
  <c r="B1696" i="1"/>
  <c r="D1695" i="1"/>
  <c r="E1695" i="1" s="1"/>
  <c r="C1695" i="1"/>
  <c r="B1695" i="1"/>
  <c r="D1694" i="1"/>
  <c r="C1694" i="1"/>
  <c r="B1694" i="1"/>
  <c r="E1693" i="1"/>
  <c r="D1693" i="1"/>
  <c r="C1693" i="1"/>
  <c r="B1693" i="1"/>
  <c r="D1692" i="1"/>
  <c r="C1692" i="1"/>
  <c r="E1692" i="1" s="1"/>
  <c r="B1692" i="1"/>
  <c r="D1691" i="1"/>
  <c r="C1691" i="1"/>
  <c r="B1691" i="1"/>
  <c r="D1690" i="1"/>
  <c r="E1690" i="1" s="1"/>
  <c r="C1690" i="1"/>
  <c r="B1690" i="1"/>
  <c r="D1689" i="1"/>
  <c r="E1689" i="1" s="1"/>
  <c r="C1689" i="1"/>
  <c r="B1689" i="1"/>
  <c r="D1688" i="1"/>
  <c r="C1688" i="1"/>
  <c r="B1688" i="1"/>
  <c r="D1687" i="1"/>
  <c r="C1687" i="1"/>
  <c r="E1687" i="1" s="1"/>
  <c r="B1687" i="1"/>
  <c r="E1686" i="1"/>
  <c r="D1686" i="1"/>
  <c r="C1686" i="1"/>
  <c r="B1686" i="1"/>
  <c r="D1685" i="1"/>
  <c r="E1685" i="1" s="1"/>
  <c r="C1685" i="1"/>
  <c r="B1685" i="1"/>
  <c r="E1684" i="1"/>
  <c r="D1684" i="1"/>
  <c r="C1684" i="1"/>
  <c r="B1684" i="1"/>
  <c r="E1683" i="1"/>
  <c r="D1683" i="1"/>
  <c r="C1683" i="1"/>
  <c r="B1683" i="1"/>
  <c r="D1682" i="1"/>
  <c r="C1682" i="1"/>
  <c r="B1682" i="1"/>
  <c r="E1681" i="1"/>
  <c r="D1681" i="1"/>
  <c r="C1681" i="1"/>
  <c r="B1681" i="1"/>
  <c r="D1680" i="1"/>
  <c r="E1680" i="1" s="1"/>
  <c r="C1680" i="1"/>
  <c r="B1680" i="1"/>
  <c r="D1679" i="1"/>
  <c r="E1679" i="1" s="1"/>
  <c r="C1679" i="1"/>
  <c r="B1679" i="1"/>
  <c r="D1678" i="1"/>
  <c r="E1678" i="1" s="1"/>
  <c r="C1678" i="1"/>
  <c r="B1678" i="1"/>
  <c r="D1677" i="1"/>
  <c r="C1677" i="1"/>
  <c r="E1677" i="1" s="1"/>
  <c r="B1677" i="1"/>
  <c r="D1676" i="1"/>
  <c r="E1676" i="1" s="1"/>
  <c r="C1676" i="1"/>
  <c r="B1676" i="1"/>
  <c r="D1675" i="1"/>
  <c r="C1675" i="1"/>
  <c r="E1675" i="1" s="1"/>
  <c r="B1675" i="1"/>
  <c r="E1674" i="1"/>
  <c r="D1674" i="1"/>
  <c r="C1674" i="1"/>
  <c r="B1674" i="1"/>
  <c r="D1673" i="1"/>
  <c r="E1673" i="1" s="1"/>
  <c r="C1673" i="1"/>
  <c r="B1673" i="1"/>
  <c r="E1672" i="1"/>
  <c r="D1672" i="1"/>
  <c r="C1672" i="1"/>
  <c r="B1672" i="1"/>
  <c r="E1671" i="1"/>
  <c r="D1671" i="1"/>
  <c r="C1671" i="1"/>
  <c r="B1671" i="1"/>
  <c r="D1670" i="1"/>
  <c r="C1670" i="1"/>
  <c r="B1670" i="1"/>
  <c r="D1669" i="1"/>
  <c r="E1669" i="1" s="1"/>
  <c r="C1669" i="1"/>
  <c r="B1669" i="1"/>
  <c r="D1668" i="1"/>
  <c r="E1668" i="1" s="1"/>
  <c r="C1668" i="1"/>
  <c r="B1668" i="1"/>
  <c r="D1667" i="1"/>
  <c r="C1667" i="1"/>
  <c r="B1667" i="1"/>
  <c r="E1666" i="1"/>
  <c r="D1666" i="1"/>
  <c r="C1666" i="1"/>
  <c r="B1666" i="1"/>
  <c r="D1665" i="1"/>
  <c r="C1665" i="1"/>
  <c r="B1665" i="1"/>
  <c r="D1664" i="1"/>
  <c r="E1664" i="1" s="1"/>
  <c r="C1664" i="1"/>
  <c r="B1664" i="1"/>
  <c r="D1663" i="1"/>
  <c r="E1663" i="1" s="1"/>
  <c r="C1663" i="1"/>
  <c r="B1663" i="1"/>
  <c r="D1662" i="1"/>
  <c r="C1662" i="1"/>
  <c r="E1662" i="1" s="1"/>
  <c r="B1662" i="1"/>
  <c r="D1661" i="1"/>
  <c r="C1661" i="1"/>
  <c r="B1661" i="1"/>
  <c r="D1660" i="1"/>
  <c r="E1660" i="1" s="1"/>
  <c r="C1660" i="1"/>
  <c r="B1660" i="1"/>
  <c r="D1659" i="1"/>
  <c r="E1659" i="1" s="1"/>
  <c r="C1659" i="1"/>
  <c r="B1659" i="1"/>
  <c r="D1658" i="1"/>
  <c r="C1658" i="1"/>
  <c r="B1658" i="1"/>
  <c r="D1657" i="1"/>
  <c r="C1657" i="1"/>
  <c r="E1657" i="1" s="1"/>
  <c r="B1657" i="1"/>
  <c r="E1656" i="1"/>
  <c r="D1656" i="1"/>
  <c r="C1656" i="1"/>
  <c r="B1656" i="1"/>
  <c r="D1655" i="1"/>
  <c r="E1655" i="1" s="1"/>
  <c r="C1655" i="1"/>
  <c r="B1655" i="1"/>
  <c r="D1654" i="1"/>
  <c r="E1654" i="1" s="1"/>
  <c r="C1654" i="1"/>
  <c r="B1654" i="1"/>
  <c r="E1653" i="1"/>
  <c r="D1653" i="1"/>
  <c r="C1653" i="1"/>
  <c r="B1653" i="1"/>
  <c r="D1652" i="1"/>
  <c r="C1652" i="1"/>
  <c r="B1652" i="1"/>
  <c r="D1651" i="1"/>
  <c r="C1651" i="1"/>
  <c r="E1651" i="1" s="1"/>
  <c r="B1651" i="1"/>
  <c r="D1650" i="1"/>
  <c r="E1650" i="1" s="1"/>
  <c r="C1650" i="1"/>
  <c r="B1650" i="1"/>
  <c r="D1649" i="1"/>
  <c r="E1649" i="1" s="1"/>
  <c r="C1649" i="1"/>
  <c r="B1649" i="1"/>
  <c r="D1648" i="1"/>
  <c r="E1648" i="1" s="1"/>
  <c r="C1648" i="1"/>
  <c r="B1648" i="1"/>
  <c r="D1647" i="1"/>
  <c r="E1647" i="1" s="1"/>
  <c r="C1647" i="1"/>
  <c r="B1647" i="1"/>
  <c r="D1646" i="1"/>
  <c r="E1646" i="1" s="1"/>
  <c r="C1646" i="1"/>
  <c r="B1646" i="1"/>
  <c r="E1645" i="1"/>
  <c r="D1645" i="1"/>
  <c r="C1645" i="1"/>
  <c r="B1645" i="1"/>
  <c r="D1644" i="1"/>
  <c r="C1644" i="1"/>
  <c r="E1644" i="1" s="1"/>
  <c r="B1644" i="1"/>
  <c r="D1643" i="1"/>
  <c r="E1643" i="1" s="1"/>
  <c r="C1643" i="1"/>
  <c r="B1643" i="1"/>
  <c r="D1642" i="1"/>
  <c r="C1642" i="1"/>
  <c r="B1642" i="1"/>
  <c r="D1641" i="1"/>
  <c r="E1641" i="1" s="1"/>
  <c r="C1641" i="1"/>
  <c r="B1641" i="1"/>
  <c r="D1640" i="1"/>
  <c r="C1640" i="1"/>
  <c r="B1640" i="1"/>
  <c r="E1639" i="1"/>
  <c r="D1639" i="1"/>
  <c r="C1639" i="1"/>
  <c r="B1639" i="1"/>
  <c r="E1638" i="1"/>
  <c r="D1638" i="1"/>
  <c r="C1638" i="1"/>
  <c r="B1638" i="1"/>
  <c r="D1637" i="1"/>
  <c r="C1637" i="1"/>
  <c r="B1637" i="1"/>
  <c r="E1636" i="1"/>
  <c r="D1636" i="1"/>
  <c r="C1636" i="1"/>
  <c r="B1636" i="1"/>
  <c r="D1635" i="1"/>
  <c r="E1635" i="1" s="1"/>
  <c r="C1635" i="1"/>
  <c r="B1635" i="1"/>
  <c r="D1634" i="1"/>
  <c r="E1634" i="1" s="1"/>
  <c r="C1634" i="1"/>
  <c r="B1634" i="1"/>
  <c r="E1633" i="1"/>
  <c r="D1633" i="1"/>
  <c r="C1633" i="1"/>
  <c r="B1633" i="1"/>
  <c r="D1632" i="1"/>
  <c r="C1632" i="1"/>
  <c r="B1632" i="1"/>
  <c r="D1631" i="1"/>
  <c r="C1631" i="1"/>
  <c r="B1631" i="1"/>
  <c r="D1630" i="1"/>
  <c r="E1630" i="1" s="1"/>
  <c r="C1630" i="1"/>
  <c r="B1630" i="1"/>
  <c r="D1629" i="1"/>
  <c r="E1629" i="1" s="1"/>
  <c r="C1629" i="1"/>
  <c r="B1629" i="1"/>
  <c r="D1628" i="1"/>
  <c r="C1628" i="1"/>
  <c r="B1628" i="1"/>
  <c r="D1627" i="1"/>
  <c r="C1627" i="1"/>
  <c r="E1627" i="1" s="1"/>
  <c r="B1627" i="1"/>
  <c r="E1626" i="1"/>
  <c r="D1626" i="1"/>
  <c r="C1626" i="1"/>
  <c r="B1626" i="1"/>
  <c r="D1625" i="1"/>
  <c r="C1625" i="1"/>
  <c r="B1625" i="1"/>
  <c r="D1624" i="1"/>
  <c r="E1624" i="1" s="1"/>
  <c r="C1624" i="1"/>
  <c r="B1624" i="1"/>
  <c r="E1623" i="1"/>
  <c r="D1623" i="1"/>
  <c r="C1623" i="1"/>
  <c r="B1623" i="1"/>
  <c r="D1622" i="1"/>
  <c r="C1622" i="1"/>
  <c r="B1622" i="1"/>
  <c r="E1621" i="1"/>
  <c r="D1621" i="1"/>
  <c r="C1621" i="1"/>
  <c r="B1621" i="1"/>
  <c r="E1620" i="1"/>
  <c r="D1620" i="1"/>
  <c r="C1620" i="1"/>
  <c r="B1620" i="1"/>
  <c r="D1619" i="1"/>
  <c r="E1619" i="1" s="1"/>
  <c r="C1619" i="1"/>
  <c r="B1619" i="1"/>
  <c r="D1618" i="1"/>
  <c r="E1618" i="1" s="1"/>
  <c r="C1618" i="1"/>
  <c r="B1618" i="1"/>
  <c r="D1617" i="1"/>
  <c r="C1617" i="1"/>
  <c r="B1617" i="1"/>
  <c r="D1616" i="1"/>
  <c r="C1616" i="1"/>
  <c r="B1616" i="1"/>
  <c r="D1615" i="1"/>
  <c r="E1615" i="1" s="1"/>
  <c r="C1615" i="1"/>
  <c r="B1615" i="1"/>
  <c r="E1614" i="1"/>
  <c r="D1614" i="1"/>
  <c r="C1614" i="1"/>
  <c r="B1614" i="1"/>
  <c r="D1613" i="1"/>
  <c r="E1613" i="1" s="1"/>
  <c r="C1613" i="1"/>
  <c r="B1613" i="1"/>
  <c r="D1612" i="1"/>
  <c r="E1612" i="1" s="1"/>
  <c r="C1612" i="1"/>
  <c r="B1612" i="1"/>
  <c r="E1611" i="1"/>
  <c r="D1611" i="1"/>
  <c r="C1611" i="1"/>
  <c r="B1611" i="1"/>
  <c r="D1610" i="1"/>
  <c r="E1610" i="1" s="1"/>
  <c r="C1610" i="1"/>
  <c r="B1610" i="1"/>
  <c r="D1609" i="1"/>
  <c r="C1609" i="1"/>
  <c r="E1609" i="1" s="1"/>
  <c r="B1609" i="1"/>
  <c r="D1608" i="1"/>
  <c r="E1608" i="1" s="1"/>
  <c r="C1608" i="1"/>
  <c r="B1608" i="1"/>
  <c r="D1607" i="1"/>
  <c r="C1607" i="1"/>
  <c r="B1607" i="1"/>
  <c r="D1606" i="1"/>
  <c r="C1606" i="1"/>
  <c r="B1606" i="1"/>
  <c r="D1605" i="1"/>
  <c r="E1605" i="1" s="1"/>
  <c r="C1605" i="1"/>
  <c r="B1605" i="1"/>
  <c r="E1604" i="1"/>
  <c r="D1604" i="1"/>
  <c r="C1604" i="1"/>
  <c r="B1604" i="1"/>
  <c r="D1603" i="1"/>
  <c r="E1603" i="1" s="1"/>
  <c r="C1603" i="1"/>
  <c r="B1603" i="1"/>
  <c r="D1602" i="1"/>
  <c r="E1602" i="1" s="1"/>
  <c r="C1602" i="1"/>
  <c r="B1602" i="1"/>
  <c r="D1601" i="1"/>
  <c r="E1601" i="1" s="1"/>
  <c r="C1601" i="1"/>
  <c r="B1601" i="1"/>
  <c r="D1600" i="1"/>
  <c r="E1600" i="1" s="1"/>
  <c r="C1600" i="1"/>
  <c r="B1600" i="1"/>
  <c r="D1599" i="1"/>
  <c r="C1599" i="1"/>
  <c r="E1599" i="1" s="1"/>
  <c r="B1599" i="1"/>
  <c r="E1598" i="1"/>
  <c r="D1598" i="1"/>
  <c r="C1598" i="1"/>
  <c r="B1598" i="1"/>
  <c r="D1597" i="1"/>
  <c r="C1597" i="1"/>
  <c r="B1597" i="1"/>
  <c r="D1596" i="1"/>
  <c r="E1596" i="1" s="1"/>
  <c r="C1596" i="1"/>
  <c r="B1596" i="1"/>
  <c r="E1595" i="1"/>
  <c r="D1595" i="1"/>
  <c r="C1595" i="1"/>
  <c r="B1595" i="1"/>
  <c r="D1594" i="1"/>
  <c r="C1594" i="1"/>
  <c r="B1594" i="1"/>
  <c r="E1593" i="1"/>
  <c r="D1593" i="1"/>
  <c r="C1593" i="1"/>
  <c r="B1593" i="1"/>
  <c r="D1592" i="1"/>
  <c r="E1592" i="1" s="1"/>
  <c r="C1592" i="1"/>
  <c r="B1592" i="1"/>
  <c r="D1591" i="1"/>
  <c r="E1591" i="1" s="1"/>
  <c r="C1591" i="1"/>
  <c r="B1591" i="1"/>
  <c r="E1590" i="1"/>
  <c r="D1590" i="1"/>
  <c r="C1590" i="1"/>
  <c r="B1590" i="1"/>
  <c r="D1589" i="1"/>
  <c r="C1589" i="1"/>
  <c r="B1589" i="1"/>
  <c r="D1588" i="1"/>
  <c r="E1588" i="1" s="1"/>
  <c r="C1588" i="1"/>
  <c r="B1588" i="1"/>
  <c r="D1587" i="1"/>
  <c r="E1587" i="1" s="1"/>
  <c r="C1587" i="1"/>
  <c r="B1587" i="1"/>
  <c r="D1586" i="1"/>
  <c r="C1586" i="1"/>
  <c r="E1586" i="1" s="1"/>
  <c r="B1586" i="1"/>
  <c r="D1585" i="1"/>
  <c r="C1585" i="1"/>
  <c r="B1585" i="1"/>
  <c r="D1584" i="1"/>
  <c r="E1584" i="1" s="1"/>
  <c r="C1584" i="1"/>
  <c r="B1584" i="1"/>
  <c r="D1583" i="1"/>
  <c r="E1583" i="1" s="1"/>
  <c r="C1583" i="1"/>
  <c r="B1583" i="1"/>
  <c r="D1582" i="1"/>
  <c r="C1582" i="1"/>
  <c r="B1582" i="1"/>
  <c r="D1581" i="1"/>
  <c r="C1581" i="1"/>
  <c r="E1581" i="1" s="1"/>
  <c r="B1581" i="1"/>
  <c r="E1580" i="1"/>
  <c r="D1580" i="1"/>
  <c r="C1580" i="1"/>
  <c r="B1580" i="1"/>
  <c r="D1579" i="1"/>
  <c r="E1579" i="1" s="1"/>
  <c r="C1579" i="1"/>
  <c r="B1579" i="1"/>
  <c r="D1578" i="1"/>
  <c r="E1578" i="1" s="1"/>
  <c r="C1578" i="1"/>
  <c r="B1578" i="1"/>
  <c r="E1577" i="1"/>
  <c r="D1577" i="1"/>
  <c r="C1577" i="1"/>
  <c r="B1577" i="1"/>
  <c r="D1576" i="1"/>
  <c r="C1576" i="1"/>
  <c r="B1576" i="1"/>
  <c r="D1575" i="1"/>
  <c r="C1575" i="1"/>
  <c r="E1575" i="1" s="1"/>
  <c r="B1575" i="1"/>
  <c r="D1574" i="1"/>
  <c r="E1574" i="1" s="1"/>
  <c r="C1574" i="1"/>
  <c r="B1574" i="1"/>
  <c r="D1573" i="1"/>
  <c r="E1573" i="1" s="1"/>
  <c r="C1573" i="1"/>
  <c r="B1573" i="1"/>
  <c r="D1572" i="1"/>
  <c r="E1572" i="1" s="1"/>
  <c r="C1572" i="1"/>
  <c r="B1572" i="1"/>
  <c r="D1571" i="1"/>
  <c r="E1571" i="1" s="1"/>
  <c r="C1571" i="1"/>
  <c r="B1571" i="1"/>
  <c r="D1570" i="1"/>
  <c r="C1570" i="1"/>
  <c r="B1570" i="1"/>
  <c r="E1569" i="1"/>
  <c r="D1569" i="1"/>
  <c r="C1569" i="1"/>
  <c r="B1569" i="1"/>
  <c r="D1568" i="1"/>
  <c r="C1568" i="1"/>
  <c r="E1568" i="1" s="1"/>
  <c r="B1568" i="1"/>
  <c r="D1567" i="1"/>
  <c r="E1567" i="1" s="1"/>
  <c r="C1567" i="1"/>
  <c r="B1567" i="1"/>
  <c r="D1566" i="1"/>
  <c r="E1566" i="1" s="1"/>
  <c r="C1566" i="1"/>
  <c r="B1566" i="1"/>
  <c r="D1565" i="1"/>
  <c r="E1565" i="1" s="1"/>
  <c r="C1565" i="1"/>
  <c r="B1565" i="1"/>
  <c r="D1564" i="1"/>
  <c r="E1564" i="1" s="1"/>
  <c r="C1564" i="1"/>
  <c r="B1564" i="1"/>
  <c r="D1563" i="1"/>
  <c r="C1563" i="1"/>
  <c r="E1563" i="1" s="1"/>
  <c r="B1563" i="1"/>
  <c r="E1562" i="1"/>
  <c r="D1562" i="1"/>
  <c r="C1562" i="1"/>
  <c r="B1562" i="1"/>
  <c r="D1561" i="1"/>
  <c r="C1561" i="1"/>
  <c r="B1561" i="1"/>
  <c r="D1560" i="1"/>
  <c r="E1560" i="1" s="1"/>
  <c r="C1560" i="1"/>
  <c r="B1560" i="1"/>
  <c r="D1559" i="1"/>
  <c r="C1559" i="1"/>
  <c r="B1559" i="1"/>
  <c r="D1558" i="1"/>
  <c r="C1558" i="1"/>
  <c r="B1558" i="1"/>
  <c r="E1557" i="1"/>
  <c r="D1557" i="1"/>
  <c r="C1557" i="1"/>
  <c r="B1557" i="1"/>
  <c r="E1556" i="1"/>
  <c r="D1556" i="1"/>
  <c r="C1556" i="1"/>
  <c r="B1556" i="1"/>
  <c r="D1555" i="1"/>
  <c r="E1555" i="1" s="1"/>
  <c r="C1555" i="1"/>
  <c r="B1555" i="1"/>
  <c r="E1554" i="1"/>
  <c r="D1554" i="1"/>
  <c r="C1554" i="1"/>
  <c r="B1554" i="1"/>
  <c r="D1553" i="1"/>
  <c r="E1553" i="1" s="1"/>
  <c r="C1553" i="1"/>
  <c r="B1553" i="1"/>
  <c r="D1552" i="1"/>
  <c r="C1552" i="1"/>
  <c r="B1552" i="1"/>
  <c r="D1551" i="1"/>
  <c r="E1551" i="1" s="1"/>
  <c r="C1551" i="1"/>
  <c r="B1551" i="1"/>
  <c r="D1550" i="1"/>
  <c r="C1550" i="1"/>
  <c r="E1550" i="1" s="1"/>
  <c r="B1550" i="1"/>
  <c r="D1549" i="1"/>
  <c r="E1549" i="1" s="1"/>
  <c r="C1549" i="1"/>
  <c r="B1549" i="1"/>
  <c r="D1548" i="1"/>
  <c r="C1548" i="1"/>
  <c r="B1548" i="1"/>
  <c r="D1547" i="1"/>
  <c r="E1547" i="1" s="1"/>
  <c r="C1547" i="1"/>
  <c r="B1547" i="1"/>
  <c r="D1546" i="1"/>
  <c r="C1546" i="1"/>
  <c r="B1546" i="1"/>
  <c r="E1545" i="1"/>
  <c r="D1545" i="1"/>
  <c r="C1545" i="1"/>
  <c r="B1545" i="1"/>
  <c r="E1544" i="1"/>
  <c r="D1544" i="1"/>
  <c r="C1544" i="1"/>
  <c r="B1544" i="1"/>
  <c r="D1543" i="1"/>
  <c r="C1543" i="1"/>
  <c r="B1543" i="1"/>
  <c r="D1542" i="1"/>
  <c r="E1542" i="1" s="1"/>
  <c r="C1542" i="1"/>
  <c r="B1542" i="1"/>
  <c r="E1541" i="1"/>
  <c r="D1541" i="1"/>
  <c r="C1541" i="1"/>
  <c r="B1541" i="1"/>
  <c r="D1540" i="1"/>
  <c r="C1540" i="1"/>
  <c r="B1540" i="1"/>
  <c r="D1539" i="1"/>
  <c r="C1539" i="1"/>
  <c r="B1539" i="1"/>
  <c r="D1538" i="1"/>
  <c r="E1538" i="1" s="1"/>
  <c r="C1538" i="1"/>
  <c r="B1538" i="1"/>
  <c r="D1537" i="1"/>
  <c r="E1537" i="1" s="1"/>
  <c r="C1537" i="1"/>
  <c r="B1537" i="1"/>
  <c r="D1536" i="1"/>
  <c r="E1536" i="1" s="1"/>
  <c r="C1536" i="1"/>
  <c r="B1536" i="1"/>
  <c r="D1535" i="1"/>
  <c r="C1535" i="1"/>
  <c r="B1535" i="1"/>
  <c r="D1534" i="1"/>
  <c r="C1534" i="1"/>
  <c r="B1534" i="1"/>
  <c r="D1533" i="1"/>
  <c r="E1533" i="1" s="1"/>
  <c r="C1533" i="1"/>
  <c r="B1533" i="1"/>
  <c r="E1532" i="1"/>
  <c r="D1532" i="1"/>
  <c r="C1532" i="1"/>
  <c r="B1532" i="1"/>
  <c r="D1531" i="1"/>
  <c r="E1531" i="1" s="1"/>
  <c r="C1531" i="1"/>
  <c r="B1531" i="1"/>
  <c r="D1530" i="1"/>
  <c r="E1530" i="1" s="1"/>
  <c r="C1530" i="1"/>
  <c r="B1530" i="1"/>
  <c r="D1529" i="1"/>
  <c r="E1529" i="1" s="1"/>
  <c r="C1529" i="1"/>
  <c r="B1529" i="1"/>
  <c r="D1528" i="1"/>
  <c r="E1528" i="1" s="1"/>
  <c r="C1528" i="1"/>
  <c r="B1528" i="1"/>
  <c r="D1527" i="1"/>
  <c r="C1527" i="1"/>
  <c r="E1527" i="1" s="1"/>
  <c r="B1527" i="1"/>
  <c r="D1526" i="1"/>
  <c r="C1526" i="1"/>
  <c r="B1526" i="1"/>
  <c r="D1525" i="1"/>
  <c r="C1525" i="1"/>
  <c r="B1525" i="1"/>
  <c r="D1524" i="1"/>
  <c r="E1524" i="1" s="1"/>
  <c r="C1524" i="1"/>
  <c r="B1524" i="1"/>
  <c r="D1523" i="1"/>
  <c r="E1523" i="1" s="1"/>
  <c r="C1523" i="1"/>
  <c r="B1523" i="1"/>
  <c r="D1522" i="1"/>
  <c r="C1522" i="1"/>
  <c r="B1522" i="1"/>
  <c r="E1521" i="1"/>
  <c r="D1521" i="1"/>
  <c r="C1521" i="1"/>
  <c r="B1521" i="1"/>
  <c r="E1520" i="1"/>
  <c r="D1520" i="1"/>
  <c r="C1520" i="1"/>
  <c r="B1520" i="1"/>
  <c r="D1519" i="1"/>
  <c r="E1519" i="1" s="1"/>
  <c r="C1519" i="1"/>
  <c r="B1519" i="1"/>
  <c r="E1518" i="1"/>
  <c r="D1518" i="1"/>
  <c r="C1518" i="1"/>
  <c r="B1518" i="1"/>
  <c r="D1517" i="1"/>
  <c r="C1517" i="1"/>
  <c r="B1517" i="1"/>
  <c r="D1516" i="1"/>
  <c r="E1516" i="1" s="1"/>
  <c r="C1516" i="1"/>
  <c r="B1516" i="1"/>
  <c r="E1515" i="1"/>
  <c r="D1515" i="1"/>
  <c r="C1515" i="1"/>
  <c r="B1515" i="1"/>
  <c r="D1514" i="1"/>
  <c r="C1514" i="1"/>
  <c r="E1514" i="1" s="1"/>
  <c r="B1514" i="1"/>
  <c r="D1513" i="1"/>
  <c r="E1513" i="1" s="1"/>
  <c r="C1513" i="1"/>
  <c r="B1513" i="1"/>
  <c r="D1512" i="1"/>
  <c r="C1512" i="1"/>
  <c r="B1512" i="1"/>
  <c r="D1511" i="1"/>
  <c r="E1511" i="1" s="1"/>
  <c r="C1511" i="1"/>
  <c r="B1511" i="1"/>
  <c r="D1510" i="1"/>
  <c r="C1510" i="1"/>
  <c r="B1510" i="1"/>
  <c r="E1509" i="1"/>
  <c r="D1509" i="1"/>
  <c r="C1509" i="1"/>
  <c r="B1509" i="1"/>
  <c r="E1508" i="1"/>
  <c r="D1508" i="1"/>
  <c r="C1508" i="1"/>
  <c r="B1508" i="1"/>
  <c r="D1507" i="1"/>
  <c r="E1507" i="1" s="1"/>
  <c r="C1507" i="1"/>
  <c r="B1507" i="1"/>
  <c r="D1506" i="1"/>
  <c r="E1506" i="1" s="1"/>
  <c r="C1506" i="1"/>
  <c r="B1506" i="1"/>
  <c r="E1505" i="1"/>
  <c r="D1505" i="1"/>
  <c r="C1505" i="1"/>
  <c r="B1505" i="1"/>
  <c r="D1504" i="1"/>
  <c r="C1504" i="1"/>
  <c r="B1504" i="1"/>
  <c r="D1503" i="1"/>
  <c r="C1503" i="1"/>
  <c r="E1503" i="1" s="1"/>
  <c r="B1503" i="1"/>
  <c r="E1502" i="1"/>
  <c r="D1502" i="1"/>
  <c r="C1502" i="1"/>
  <c r="B1502" i="1"/>
  <c r="D1501" i="1"/>
  <c r="E1501" i="1" s="1"/>
  <c r="C1501" i="1"/>
  <c r="B1501" i="1"/>
  <c r="D1500" i="1"/>
  <c r="C1500" i="1"/>
  <c r="B1500" i="1"/>
  <c r="D1499" i="1"/>
  <c r="C1499" i="1"/>
  <c r="B1499" i="1"/>
  <c r="D1498" i="1"/>
  <c r="C1498" i="1"/>
  <c r="B1498" i="1"/>
  <c r="E1497" i="1"/>
  <c r="D1497" i="1"/>
  <c r="C1497" i="1"/>
  <c r="B1497" i="1"/>
  <c r="E1496" i="1"/>
  <c r="D1496" i="1"/>
  <c r="C1496" i="1"/>
  <c r="B1496" i="1"/>
  <c r="D1495" i="1"/>
  <c r="E1495" i="1" s="1"/>
  <c r="C1495" i="1"/>
  <c r="B1495" i="1"/>
  <c r="D1494" i="1"/>
  <c r="E1494" i="1" s="1"/>
  <c r="C1494" i="1"/>
  <c r="B1494" i="1"/>
  <c r="D1493" i="1"/>
  <c r="E1493" i="1" s="1"/>
  <c r="C1493" i="1"/>
  <c r="B1493" i="1"/>
  <c r="D1492" i="1"/>
  <c r="E1492" i="1" s="1"/>
  <c r="C1492" i="1"/>
  <c r="B1492" i="1"/>
  <c r="D1491" i="1"/>
  <c r="C1491" i="1"/>
  <c r="E1491" i="1" s="1"/>
  <c r="B1491" i="1"/>
  <c r="E1490" i="1"/>
  <c r="D1490" i="1"/>
  <c r="C1490" i="1"/>
  <c r="B1490" i="1"/>
  <c r="D1489" i="1"/>
  <c r="C1489" i="1"/>
  <c r="B1489" i="1"/>
  <c r="D1488" i="1"/>
  <c r="E1488" i="1" s="1"/>
  <c r="C1488" i="1"/>
  <c r="B1488" i="1"/>
  <c r="D1487" i="1"/>
  <c r="E1487" i="1" s="1"/>
  <c r="C1487" i="1"/>
  <c r="B1487" i="1"/>
  <c r="D1486" i="1"/>
  <c r="C1486" i="1"/>
  <c r="B1486" i="1"/>
  <c r="E1485" i="1"/>
  <c r="D1485" i="1"/>
  <c r="C1485" i="1"/>
  <c r="B1485" i="1"/>
  <c r="D1484" i="1"/>
  <c r="E1484" i="1" s="1"/>
  <c r="C1484" i="1"/>
  <c r="B1484" i="1"/>
  <c r="D1483" i="1"/>
  <c r="E1483" i="1" s="1"/>
  <c r="C1483" i="1"/>
  <c r="B1483" i="1"/>
  <c r="E1482" i="1"/>
  <c r="D1482" i="1"/>
  <c r="C1482" i="1"/>
  <c r="B1482" i="1"/>
  <c r="D1481" i="1"/>
  <c r="C1481" i="1"/>
  <c r="B1481" i="1"/>
  <c r="D1480" i="1"/>
  <c r="E1480" i="1" s="1"/>
  <c r="C1480" i="1"/>
  <c r="B1480" i="1"/>
  <c r="D1479" i="1"/>
  <c r="E1479" i="1" s="1"/>
  <c r="C1479" i="1"/>
  <c r="B1479" i="1"/>
  <c r="D1478" i="1"/>
  <c r="C1478" i="1"/>
  <c r="E1478" i="1" s="1"/>
  <c r="B1478" i="1"/>
  <c r="D1477" i="1"/>
  <c r="C1477" i="1"/>
  <c r="B1477" i="1"/>
  <c r="D1476" i="1"/>
  <c r="E1476" i="1" s="1"/>
  <c r="C1476" i="1"/>
  <c r="B1476" i="1"/>
  <c r="D1475" i="1"/>
  <c r="E1475" i="1" s="1"/>
  <c r="C1475" i="1"/>
  <c r="B1475" i="1"/>
  <c r="D1474" i="1"/>
  <c r="C1474" i="1"/>
  <c r="B1474" i="1"/>
  <c r="D1473" i="1"/>
  <c r="C1473" i="1"/>
  <c r="E1473" i="1" s="1"/>
  <c r="B1473" i="1"/>
  <c r="E1472" i="1"/>
  <c r="D1472" i="1"/>
  <c r="C1472" i="1"/>
  <c r="B1472" i="1"/>
  <c r="D1471" i="1"/>
  <c r="E1471" i="1" s="1"/>
  <c r="C1471" i="1"/>
  <c r="B1471" i="1"/>
  <c r="D1470" i="1"/>
  <c r="E1470" i="1" s="1"/>
  <c r="C1470" i="1"/>
  <c r="B1470" i="1"/>
  <c r="E1469" i="1"/>
  <c r="D1469" i="1"/>
  <c r="C1469" i="1"/>
  <c r="B1469" i="1"/>
  <c r="D1468" i="1"/>
  <c r="C1468" i="1"/>
  <c r="B1468" i="1"/>
  <c r="D1467" i="1"/>
  <c r="C1467" i="1"/>
  <c r="E1467" i="1" s="1"/>
  <c r="B1467" i="1"/>
  <c r="D1466" i="1"/>
  <c r="E1466" i="1" s="1"/>
  <c r="C1466" i="1"/>
  <c r="B1466" i="1"/>
  <c r="D1465" i="1"/>
  <c r="E1465" i="1" s="1"/>
  <c r="C1465" i="1"/>
  <c r="B1465" i="1"/>
  <c r="D1464" i="1"/>
  <c r="E1464" i="1" s="1"/>
  <c r="C1464" i="1"/>
  <c r="B1464" i="1"/>
  <c r="D1463" i="1"/>
  <c r="E1463" i="1" s="1"/>
  <c r="C1463" i="1"/>
  <c r="B1463" i="1"/>
  <c r="D1462" i="1"/>
  <c r="C1462" i="1"/>
  <c r="B1462" i="1"/>
  <c r="E1461" i="1"/>
  <c r="D1461" i="1"/>
  <c r="C1461" i="1"/>
  <c r="B1461" i="1"/>
  <c r="D1460" i="1"/>
  <c r="C1460" i="1"/>
  <c r="E1460" i="1" s="1"/>
  <c r="B1460" i="1"/>
  <c r="D1459" i="1"/>
  <c r="E1459" i="1" s="1"/>
  <c r="C1459" i="1"/>
  <c r="B1459" i="1"/>
  <c r="D1458" i="1"/>
  <c r="C1458" i="1"/>
  <c r="B1458" i="1"/>
  <c r="D1457" i="1"/>
  <c r="E1457" i="1" s="1"/>
  <c r="C1457" i="1"/>
  <c r="B1457" i="1"/>
  <c r="D1456" i="1"/>
  <c r="E1456" i="1" s="1"/>
  <c r="C1456" i="1"/>
  <c r="B1456" i="1"/>
  <c r="D1455" i="1"/>
  <c r="C1455" i="1"/>
  <c r="E1455" i="1" s="1"/>
  <c r="B1455" i="1"/>
  <c r="D1454" i="1"/>
  <c r="E1454" i="1" s="1"/>
  <c r="C1454" i="1"/>
  <c r="B1454" i="1"/>
  <c r="D1453" i="1"/>
  <c r="C1453" i="1"/>
  <c r="B1453" i="1"/>
  <c r="D1452" i="1"/>
  <c r="E1452" i="1" s="1"/>
  <c r="C1452" i="1"/>
  <c r="B1452" i="1"/>
  <c r="D1451" i="1"/>
  <c r="C1451" i="1"/>
  <c r="B1451" i="1"/>
  <c r="D1450" i="1"/>
  <c r="C1450" i="1"/>
  <c r="B1450" i="1"/>
  <c r="E1449" i="1"/>
  <c r="D1449" i="1"/>
  <c r="C1449" i="1"/>
  <c r="B1449" i="1"/>
  <c r="E1448" i="1"/>
  <c r="D1448" i="1"/>
  <c r="C1448" i="1"/>
  <c r="B1448" i="1"/>
  <c r="D1447" i="1"/>
  <c r="E1447" i="1" s="1"/>
  <c r="C1447" i="1"/>
  <c r="B1447" i="1"/>
  <c r="E1446" i="1"/>
  <c r="D1446" i="1"/>
  <c r="C1446" i="1"/>
  <c r="B1446" i="1"/>
  <c r="D1445" i="1"/>
  <c r="C1445" i="1"/>
  <c r="B1445" i="1"/>
  <c r="D1444" i="1"/>
  <c r="C1444" i="1"/>
  <c r="B1444" i="1"/>
  <c r="D1443" i="1"/>
  <c r="E1443" i="1" s="1"/>
  <c r="C1443" i="1"/>
  <c r="B1443" i="1"/>
  <c r="D1442" i="1"/>
  <c r="C1442" i="1"/>
  <c r="E1442" i="1" s="1"/>
  <c r="B1442" i="1"/>
  <c r="D1441" i="1"/>
  <c r="E1441" i="1" s="1"/>
  <c r="C1441" i="1"/>
  <c r="B1441" i="1"/>
  <c r="D1440" i="1"/>
  <c r="C1440" i="1"/>
  <c r="B1440" i="1"/>
  <c r="D1439" i="1"/>
  <c r="E1439" i="1" s="1"/>
  <c r="C1439" i="1"/>
  <c r="B1439" i="1"/>
  <c r="D1438" i="1"/>
  <c r="C1438" i="1"/>
  <c r="B1438" i="1"/>
  <c r="E1437" i="1"/>
  <c r="D1437" i="1"/>
  <c r="C1437" i="1"/>
  <c r="B1437" i="1"/>
  <c r="E1436" i="1"/>
  <c r="D1436" i="1"/>
  <c r="C1436" i="1"/>
  <c r="B1436" i="1"/>
  <c r="D1435" i="1"/>
  <c r="E1435" i="1" s="1"/>
  <c r="C1435" i="1"/>
  <c r="B1435" i="1"/>
  <c r="D1434" i="1"/>
  <c r="E1434" i="1" s="1"/>
  <c r="C1434" i="1"/>
  <c r="B1434" i="1"/>
  <c r="E1433" i="1"/>
  <c r="D1433" i="1"/>
  <c r="C1433" i="1"/>
  <c r="B1433" i="1"/>
  <c r="D1432" i="1"/>
  <c r="C1432" i="1"/>
  <c r="B1432" i="1"/>
  <c r="D1431" i="1"/>
  <c r="E1431" i="1" s="1"/>
  <c r="C1431" i="1"/>
  <c r="B1431" i="1"/>
  <c r="E1430" i="1"/>
  <c r="D1430" i="1"/>
  <c r="C1430" i="1"/>
  <c r="B1430" i="1"/>
  <c r="D1429" i="1"/>
  <c r="E1429" i="1" s="1"/>
  <c r="C1429" i="1"/>
  <c r="B1429" i="1"/>
  <c r="D1428" i="1"/>
  <c r="E1428" i="1" s="1"/>
  <c r="C1428" i="1"/>
  <c r="B1428" i="1"/>
  <c r="D1427" i="1"/>
  <c r="C1427" i="1"/>
  <c r="B1427" i="1"/>
  <c r="D1426" i="1"/>
  <c r="C1426" i="1"/>
  <c r="B1426" i="1"/>
  <c r="D1425" i="1"/>
  <c r="C1425" i="1"/>
  <c r="B1425" i="1"/>
  <c r="E1424" i="1"/>
  <c r="D1424" i="1"/>
  <c r="C1424" i="1"/>
  <c r="B1424" i="1"/>
  <c r="D1423" i="1"/>
  <c r="E1423" i="1" s="1"/>
  <c r="C1423" i="1"/>
  <c r="B1423" i="1"/>
  <c r="D1422" i="1"/>
  <c r="E1422" i="1" s="1"/>
  <c r="C1422" i="1"/>
  <c r="B1422" i="1"/>
  <c r="E1421" i="1"/>
  <c r="D1421" i="1"/>
  <c r="C1421" i="1"/>
  <c r="B1421" i="1"/>
  <c r="D1420" i="1"/>
  <c r="C1420" i="1"/>
  <c r="B1420" i="1"/>
  <c r="D1419" i="1"/>
  <c r="C1419" i="1"/>
  <c r="E1419" i="1" s="1"/>
  <c r="B1419" i="1"/>
  <c r="D1418" i="1"/>
  <c r="E1418" i="1" s="1"/>
  <c r="C1418" i="1"/>
  <c r="B1418" i="1"/>
  <c r="D1417" i="1"/>
  <c r="C1417" i="1"/>
  <c r="B1417" i="1"/>
  <c r="D1416" i="1"/>
  <c r="E1416" i="1" s="1"/>
  <c r="C1416" i="1"/>
  <c r="B1416" i="1"/>
  <c r="D1415" i="1"/>
  <c r="E1415" i="1" s="1"/>
  <c r="C1415" i="1"/>
  <c r="B1415" i="1"/>
  <c r="D1414" i="1"/>
  <c r="E1414" i="1" s="1"/>
  <c r="C1414" i="1"/>
  <c r="B1414" i="1"/>
  <c r="D1413" i="1"/>
  <c r="E1413" i="1" s="1"/>
  <c r="C1413" i="1"/>
  <c r="B1413" i="1"/>
  <c r="E1412" i="1"/>
  <c r="D1412" i="1"/>
  <c r="C1412" i="1"/>
  <c r="B1412" i="1"/>
  <c r="D1411" i="1"/>
  <c r="C1411" i="1"/>
  <c r="B1411" i="1"/>
  <c r="D1410" i="1"/>
  <c r="E1410" i="1" s="1"/>
  <c r="C1410" i="1"/>
  <c r="B1410" i="1"/>
  <c r="D1409" i="1"/>
  <c r="C1409" i="1"/>
  <c r="B1409" i="1"/>
  <c r="D1408" i="1"/>
  <c r="C1408" i="1"/>
  <c r="B1408" i="1"/>
  <c r="D1407" i="1"/>
  <c r="E1407" i="1" s="1"/>
  <c r="C1407" i="1"/>
  <c r="B1407" i="1"/>
  <c r="E1406" i="1"/>
  <c r="D1406" i="1"/>
  <c r="C1406" i="1"/>
  <c r="B1406" i="1"/>
  <c r="D1405" i="1"/>
  <c r="C1405" i="1"/>
  <c r="B1405" i="1"/>
  <c r="D1404" i="1"/>
  <c r="E1404" i="1" s="1"/>
  <c r="C1404" i="1"/>
  <c r="B1404" i="1"/>
  <c r="D1403" i="1"/>
  <c r="E1403" i="1" s="1"/>
  <c r="C1403" i="1"/>
  <c r="B1403" i="1"/>
  <c r="D1402" i="1"/>
  <c r="C1402" i="1"/>
  <c r="B1402" i="1"/>
  <c r="D1401" i="1"/>
  <c r="E1401" i="1" s="1"/>
  <c r="C1401" i="1"/>
  <c r="B1401" i="1"/>
  <c r="D1400" i="1"/>
  <c r="C1400" i="1"/>
  <c r="B1400" i="1"/>
  <c r="D1399" i="1"/>
  <c r="E1399" i="1" s="1"/>
  <c r="C1399" i="1"/>
  <c r="B1399" i="1"/>
  <c r="D1398" i="1"/>
  <c r="E1398" i="1" s="1"/>
  <c r="C1398" i="1"/>
  <c r="B1398" i="1"/>
  <c r="D1397" i="1"/>
  <c r="E1397" i="1" s="1"/>
  <c r="C1397" i="1"/>
  <c r="B1397" i="1"/>
  <c r="D1396" i="1"/>
  <c r="C1396" i="1"/>
  <c r="B1396" i="1"/>
  <c r="D1395" i="1"/>
  <c r="E1395" i="1" s="1"/>
  <c r="C1395" i="1"/>
  <c r="B1395" i="1"/>
  <c r="D1394" i="1"/>
  <c r="E1394" i="1" s="1"/>
  <c r="C1394" i="1"/>
  <c r="B1394" i="1"/>
  <c r="D1393" i="1"/>
  <c r="C1393" i="1"/>
  <c r="B1393" i="1"/>
  <c r="D1392" i="1"/>
  <c r="E1392" i="1" s="1"/>
  <c r="C1392" i="1"/>
  <c r="B1392" i="1"/>
  <c r="D1391" i="1"/>
  <c r="C1391" i="1"/>
  <c r="B1391" i="1"/>
  <c r="D1390" i="1"/>
  <c r="C1390" i="1"/>
  <c r="B1390" i="1"/>
  <c r="D1389" i="1"/>
  <c r="E1389" i="1" s="1"/>
  <c r="C1389" i="1"/>
  <c r="B1389" i="1"/>
  <c r="D1388" i="1"/>
  <c r="E1388" i="1" s="1"/>
  <c r="C1388" i="1"/>
  <c r="B1388" i="1"/>
  <c r="D1387" i="1"/>
  <c r="E1387" i="1" s="1"/>
  <c r="C1387" i="1"/>
  <c r="B1387" i="1"/>
  <c r="D1386" i="1"/>
  <c r="E1386" i="1" s="1"/>
  <c r="C1386" i="1"/>
  <c r="B1386" i="1"/>
  <c r="E1385" i="1"/>
  <c r="D1385" i="1"/>
  <c r="C1385" i="1"/>
  <c r="B1385" i="1"/>
  <c r="D1384" i="1"/>
  <c r="C1384" i="1"/>
  <c r="B1384" i="1"/>
  <c r="D1383" i="1"/>
  <c r="E1383" i="1" s="1"/>
  <c r="C1383" i="1"/>
  <c r="B1383" i="1"/>
  <c r="D1382" i="1"/>
  <c r="C1382" i="1"/>
  <c r="B1382" i="1"/>
  <c r="D1381" i="1"/>
  <c r="C1381" i="1"/>
  <c r="B1381" i="1"/>
  <c r="D1380" i="1"/>
  <c r="E1380" i="1" s="1"/>
  <c r="C1380" i="1"/>
  <c r="B1380" i="1"/>
  <c r="D1379" i="1"/>
  <c r="E1379" i="1" s="1"/>
  <c r="C1379" i="1"/>
  <c r="B1379" i="1"/>
  <c r="D1378" i="1"/>
  <c r="C1378" i="1"/>
  <c r="B1378" i="1"/>
  <c r="D1377" i="1"/>
  <c r="E1377" i="1" s="1"/>
  <c r="C1377" i="1"/>
  <c r="B1377" i="1"/>
  <c r="E1376" i="1"/>
  <c r="D1376" i="1"/>
  <c r="C1376" i="1"/>
  <c r="B1376" i="1"/>
  <c r="D1375" i="1"/>
  <c r="C1375" i="1"/>
  <c r="B1375" i="1"/>
  <c r="D1374" i="1"/>
  <c r="E1374" i="1" s="1"/>
  <c r="C1374" i="1"/>
  <c r="B1374" i="1"/>
  <c r="D1373" i="1"/>
  <c r="C1373" i="1"/>
  <c r="B1373" i="1"/>
  <c r="D1372" i="1"/>
  <c r="C1372" i="1"/>
  <c r="B1372" i="1"/>
  <c r="D1371" i="1"/>
  <c r="E1371" i="1" s="1"/>
  <c r="C1371" i="1"/>
  <c r="B1371" i="1"/>
  <c r="D1370" i="1"/>
  <c r="E1370" i="1" s="1"/>
  <c r="C1370" i="1"/>
  <c r="B1370" i="1"/>
  <c r="D1369" i="1"/>
  <c r="C1369" i="1"/>
  <c r="B1369" i="1"/>
  <c r="D1368" i="1"/>
  <c r="E1368" i="1" s="1"/>
  <c r="C1368" i="1"/>
  <c r="B1368" i="1"/>
  <c r="D1367" i="1"/>
  <c r="E1367" i="1" s="1"/>
  <c r="C1367" i="1"/>
  <c r="B1367" i="1"/>
  <c r="D1366" i="1"/>
  <c r="C1366" i="1"/>
  <c r="B1366" i="1"/>
  <c r="D1365" i="1"/>
  <c r="E1365" i="1" s="1"/>
  <c r="C1365" i="1"/>
  <c r="B1365" i="1"/>
  <c r="D1364" i="1"/>
  <c r="C1364" i="1"/>
  <c r="B1364" i="1"/>
  <c r="D1363" i="1"/>
  <c r="E1363" i="1" s="1"/>
  <c r="C1363" i="1"/>
  <c r="B1363" i="1"/>
  <c r="D1362" i="1"/>
  <c r="E1362" i="1" s="1"/>
  <c r="C1362" i="1"/>
  <c r="B1362" i="1"/>
  <c r="D1361" i="1"/>
  <c r="E1361" i="1" s="1"/>
  <c r="C1361" i="1"/>
  <c r="B1361" i="1"/>
  <c r="D1360" i="1"/>
  <c r="C1360" i="1"/>
  <c r="B1360" i="1"/>
  <c r="D1359" i="1"/>
  <c r="E1359" i="1" s="1"/>
  <c r="C1359" i="1"/>
  <c r="B1359" i="1"/>
  <c r="D1358" i="1"/>
  <c r="E1358" i="1" s="1"/>
  <c r="C1358" i="1"/>
  <c r="B1358" i="1"/>
  <c r="D1357" i="1"/>
  <c r="C1357" i="1"/>
  <c r="B1357" i="1"/>
  <c r="D1356" i="1"/>
  <c r="E1356" i="1" s="1"/>
  <c r="C1356" i="1"/>
  <c r="B1356" i="1"/>
  <c r="E1355" i="1"/>
  <c r="D1355" i="1"/>
  <c r="C1355" i="1"/>
  <c r="B1355" i="1"/>
  <c r="D1354" i="1"/>
  <c r="C1354" i="1"/>
  <c r="B1354" i="1"/>
  <c r="D1353" i="1"/>
  <c r="E1353" i="1" s="1"/>
  <c r="C1353" i="1"/>
  <c r="B1353" i="1"/>
  <c r="D1352" i="1"/>
  <c r="C1352" i="1"/>
  <c r="B1352" i="1"/>
  <c r="D1351" i="1"/>
  <c r="C1351" i="1"/>
  <c r="B1351" i="1"/>
  <c r="D1350" i="1"/>
  <c r="E1350" i="1" s="1"/>
  <c r="C1350" i="1"/>
  <c r="B1350" i="1"/>
  <c r="D1349" i="1"/>
  <c r="C1349" i="1"/>
  <c r="B1349" i="1"/>
  <c r="D1348" i="1"/>
  <c r="C1348" i="1"/>
  <c r="B1348" i="1"/>
  <c r="D1347" i="1"/>
  <c r="E1347" i="1" s="1"/>
  <c r="C1347" i="1"/>
  <c r="B1347" i="1"/>
  <c r="D1346" i="1"/>
  <c r="C1346" i="1"/>
  <c r="B1346" i="1"/>
  <c r="D1345" i="1"/>
  <c r="C1345" i="1"/>
  <c r="B1345" i="1"/>
  <c r="D1344" i="1"/>
  <c r="E1344" i="1" s="1"/>
  <c r="C1344" i="1"/>
  <c r="B1344" i="1"/>
  <c r="D1343" i="1"/>
  <c r="E1343" i="1" s="1"/>
  <c r="C1343" i="1"/>
  <c r="B1343" i="1"/>
  <c r="D1342" i="1"/>
  <c r="C1342" i="1"/>
  <c r="B1342" i="1"/>
  <c r="D1341" i="1"/>
  <c r="E1341" i="1" s="1"/>
  <c r="C1341" i="1"/>
  <c r="B1341" i="1"/>
  <c r="D1340" i="1"/>
  <c r="E1340" i="1" s="1"/>
  <c r="C1340" i="1"/>
  <c r="B1340" i="1"/>
  <c r="D1339" i="1"/>
  <c r="C1339" i="1"/>
  <c r="B1339" i="1"/>
  <c r="D1338" i="1"/>
  <c r="E1338" i="1" s="1"/>
  <c r="C1338" i="1"/>
  <c r="B1338" i="1"/>
  <c r="E1337" i="1"/>
  <c r="D1337" i="1"/>
  <c r="C1337" i="1"/>
  <c r="B1337" i="1"/>
  <c r="D1336" i="1"/>
  <c r="C1336" i="1"/>
  <c r="B1336" i="1"/>
  <c r="D1335" i="1"/>
  <c r="E1335" i="1" s="1"/>
  <c r="C1335" i="1"/>
  <c r="B1335" i="1"/>
  <c r="D1334" i="1"/>
  <c r="C1334" i="1"/>
  <c r="B1334" i="1"/>
  <c r="D1333" i="1"/>
  <c r="E1333" i="1" s="1"/>
  <c r="C1333" i="1"/>
  <c r="B1333" i="1"/>
  <c r="D1332" i="1"/>
  <c r="E1332" i="1" s="1"/>
  <c r="C1332" i="1"/>
  <c r="B1332" i="1"/>
  <c r="D1331" i="1"/>
  <c r="E1331" i="1" s="1"/>
  <c r="C1331" i="1"/>
  <c r="B1331" i="1"/>
  <c r="D1330" i="1"/>
  <c r="C1330" i="1"/>
  <c r="B1330" i="1"/>
  <c r="D1329" i="1"/>
  <c r="E1329" i="1" s="1"/>
  <c r="C1329" i="1"/>
  <c r="B1329" i="1"/>
  <c r="D1328" i="1"/>
  <c r="C1328" i="1"/>
  <c r="B1328" i="1"/>
  <c r="D1327" i="1"/>
  <c r="E1327" i="1" s="1"/>
  <c r="C1327" i="1"/>
  <c r="B1327" i="1"/>
  <c r="D1326" i="1"/>
  <c r="E1326" i="1" s="1"/>
  <c r="C1326" i="1"/>
  <c r="B1326" i="1"/>
  <c r="D1325" i="1"/>
  <c r="E1325" i="1" s="1"/>
  <c r="C1325" i="1"/>
  <c r="B1325" i="1"/>
  <c r="D1324" i="1"/>
  <c r="C1324" i="1"/>
  <c r="B1324" i="1"/>
  <c r="E1323" i="1"/>
  <c r="D1323" i="1"/>
  <c r="C1323" i="1"/>
  <c r="B1323" i="1"/>
  <c r="E1322" i="1"/>
  <c r="D1322" i="1"/>
  <c r="C1322" i="1"/>
  <c r="B1322" i="1"/>
  <c r="D1321" i="1"/>
  <c r="C1321" i="1"/>
  <c r="B1321" i="1"/>
  <c r="E1320" i="1"/>
  <c r="D1320" i="1"/>
  <c r="C1320" i="1"/>
  <c r="B1320" i="1"/>
  <c r="D1319" i="1"/>
  <c r="E1319" i="1" s="1"/>
  <c r="C1319" i="1"/>
  <c r="B1319" i="1"/>
  <c r="D1318" i="1"/>
  <c r="C1318" i="1"/>
  <c r="B1318" i="1"/>
  <c r="E1317" i="1"/>
  <c r="D1317" i="1"/>
  <c r="C1317" i="1"/>
  <c r="B1317" i="1"/>
  <c r="D1316" i="1"/>
  <c r="E1316" i="1" s="1"/>
  <c r="C1316" i="1"/>
  <c r="B1316" i="1"/>
  <c r="D1315" i="1"/>
  <c r="E1315" i="1" s="1"/>
  <c r="C1315" i="1"/>
  <c r="B1315" i="1"/>
  <c r="E1314" i="1"/>
  <c r="D1314" i="1"/>
  <c r="C1314" i="1"/>
  <c r="B1314" i="1"/>
  <c r="D1313" i="1"/>
  <c r="C1313" i="1"/>
  <c r="B1313" i="1"/>
  <c r="D1312" i="1"/>
  <c r="C1312" i="1"/>
  <c r="B1312" i="1"/>
  <c r="E1311" i="1"/>
  <c r="D1311" i="1"/>
  <c r="C1311" i="1"/>
  <c r="B1311" i="1"/>
  <c r="D1310" i="1"/>
  <c r="C1310" i="1"/>
  <c r="E1310" i="1" s="1"/>
  <c r="B1310" i="1"/>
  <c r="D1309" i="1"/>
  <c r="E1309" i="1" s="1"/>
  <c r="C1309" i="1"/>
  <c r="B1309" i="1"/>
  <c r="E1308" i="1"/>
  <c r="D1308" i="1"/>
  <c r="C1308" i="1"/>
  <c r="B1308" i="1"/>
  <c r="D1307" i="1"/>
  <c r="E1307" i="1" s="1"/>
  <c r="C1307" i="1"/>
  <c r="B1307" i="1"/>
  <c r="D1306" i="1"/>
  <c r="C1306" i="1"/>
  <c r="B1306" i="1"/>
  <c r="E1305" i="1"/>
  <c r="D1305" i="1"/>
  <c r="C1305" i="1"/>
  <c r="B1305" i="1"/>
  <c r="E1304" i="1"/>
  <c r="D1304" i="1"/>
  <c r="C1304" i="1"/>
  <c r="B1304" i="1"/>
  <c r="D1303" i="1"/>
  <c r="C1303" i="1"/>
  <c r="B1303" i="1"/>
  <c r="E1302" i="1"/>
  <c r="D1302" i="1"/>
  <c r="C1302" i="1"/>
  <c r="B1302" i="1"/>
  <c r="D1301" i="1"/>
  <c r="E1301" i="1" s="1"/>
  <c r="C1301" i="1"/>
  <c r="B1301" i="1"/>
  <c r="D1300" i="1"/>
  <c r="C1300" i="1"/>
  <c r="B1300" i="1"/>
  <c r="E1299" i="1"/>
  <c r="D1299" i="1"/>
  <c r="C1299" i="1"/>
  <c r="B1299" i="1"/>
  <c r="D1298" i="1"/>
  <c r="E1298" i="1" s="1"/>
  <c r="C1298" i="1"/>
  <c r="B1298" i="1"/>
  <c r="D1297" i="1"/>
  <c r="E1297" i="1" s="1"/>
  <c r="C1297" i="1"/>
  <c r="B1297" i="1"/>
  <c r="E1296" i="1"/>
  <c r="D1296" i="1"/>
  <c r="C1296" i="1"/>
  <c r="B1296" i="1"/>
  <c r="D1295" i="1"/>
  <c r="C1295" i="1"/>
  <c r="B1295" i="1"/>
  <c r="D1294" i="1"/>
  <c r="E1294" i="1" s="1"/>
  <c r="C1294" i="1"/>
  <c r="B1294" i="1"/>
  <c r="E1293" i="1"/>
  <c r="D1293" i="1"/>
  <c r="C1293" i="1"/>
  <c r="B1293" i="1"/>
  <c r="E1292" i="1"/>
  <c r="D1292" i="1"/>
  <c r="C1292" i="1"/>
  <c r="B1292" i="1"/>
  <c r="D1291" i="1"/>
  <c r="C1291" i="1"/>
  <c r="B1291" i="1"/>
  <c r="E1290" i="1"/>
  <c r="D1290" i="1"/>
  <c r="C1290" i="1"/>
  <c r="B1290" i="1"/>
  <c r="D1289" i="1"/>
  <c r="E1289" i="1" s="1"/>
  <c r="C1289" i="1"/>
  <c r="B1289" i="1"/>
  <c r="D1288" i="1"/>
  <c r="C1288" i="1"/>
  <c r="B1288" i="1"/>
  <c r="E1287" i="1"/>
  <c r="D1287" i="1"/>
  <c r="C1287" i="1"/>
  <c r="B1287" i="1"/>
  <c r="D1286" i="1"/>
  <c r="C1286" i="1"/>
  <c r="E1286" i="1" s="1"/>
  <c r="B1286" i="1"/>
  <c r="D1285" i="1"/>
  <c r="E1285" i="1" s="1"/>
  <c r="C1285" i="1"/>
  <c r="B1285" i="1"/>
  <c r="E1284" i="1"/>
  <c r="D1284" i="1"/>
  <c r="C1284" i="1"/>
  <c r="B1284" i="1"/>
  <c r="D1283" i="1"/>
  <c r="E1283" i="1" s="1"/>
  <c r="C1283" i="1"/>
  <c r="B1283" i="1"/>
  <c r="D1282" i="1"/>
  <c r="C1282" i="1"/>
  <c r="B1282" i="1"/>
  <c r="E1281" i="1"/>
  <c r="D1281" i="1"/>
  <c r="C1281" i="1"/>
  <c r="B1281" i="1"/>
  <c r="D1280" i="1"/>
  <c r="C1280" i="1"/>
  <c r="E1280" i="1" s="1"/>
  <c r="B1280" i="1"/>
  <c r="D1279" i="1"/>
  <c r="E1279" i="1" s="1"/>
  <c r="C1279" i="1"/>
  <c r="B1279" i="1"/>
  <c r="E1278" i="1"/>
  <c r="D1278" i="1"/>
  <c r="C1278" i="1"/>
  <c r="B1278" i="1"/>
  <c r="D1277" i="1"/>
  <c r="E1277" i="1" s="1"/>
  <c r="C1277" i="1"/>
  <c r="B1277" i="1"/>
  <c r="D1276" i="1"/>
  <c r="C1276" i="1"/>
  <c r="B1276" i="1"/>
  <c r="E1275" i="1"/>
  <c r="D1275" i="1"/>
  <c r="C1275" i="1"/>
  <c r="B1275" i="1"/>
  <c r="E1274" i="1"/>
  <c r="D1274" i="1"/>
  <c r="C1274" i="1"/>
  <c r="B1274" i="1"/>
  <c r="D1273" i="1"/>
  <c r="E1273" i="1" s="1"/>
  <c r="C1273" i="1"/>
  <c r="B1273" i="1"/>
  <c r="E1272" i="1"/>
  <c r="D1272" i="1"/>
  <c r="C1272" i="1"/>
  <c r="B1272" i="1"/>
  <c r="D1271" i="1"/>
  <c r="E1271" i="1" s="1"/>
  <c r="C1271" i="1"/>
  <c r="B1271" i="1"/>
  <c r="D1270" i="1"/>
  <c r="C1270" i="1"/>
  <c r="B1270" i="1"/>
  <c r="E1269" i="1"/>
  <c r="D1269" i="1"/>
  <c r="C1269" i="1"/>
  <c r="B1269" i="1"/>
  <c r="D1268" i="1"/>
  <c r="E1268" i="1" s="1"/>
  <c r="C1268" i="1"/>
  <c r="B1268" i="1"/>
  <c r="D1267" i="1"/>
  <c r="E1267" i="1" s="1"/>
  <c r="C1267" i="1"/>
  <c r="B1267" i="1"/>
  <c r="E1266" i="1"/>
  <c r="D1266" i="1"/>
  <c r="C1266" i="1"/>
  <c r="B1266" i="1"/>
  <c r="D1265" i="1"/>
  <c r="E1265" i="1" s="1"/>
  <c r="C1265" i="1"/>
  <c r="B1265" i="1"/>
  <c r="D1264" i="1"/>
  <c r="C1264" i="1"/>
  <c r="B1264" i="1"/>
  <c r="E1263" i="1"/>
  <c r="D1263" i="1"/>
  <c r="C1263" i="1"/>
  <c r="B1263" i="1"/>
  <c r="E1262" i="1"/>
  <c r="D1262" i="1"/>
  <c r="C1262" i="1"/>
  <c r="B1262" i="1"/>
  <c r="D1261" i="1"/>
  <c r="E1261" i="1" s="1"/>
  <c r="C1261" i="1"/>
  <c r="B1261" i="1"/>
  <c r="E1260" i="1"/>
  <c r="D1260" i="1"/>
  <c r="C1260" i="1"/>
  <c r="B1260" i="1"/>
  <c r="D1259" i="1"/>
  <c r="C1259" i="1"/>
  <c r="B1259" i="1"/>
  <c r="D1258" i="1"/>
  <c r="E1258" i="1" s="1"/>
  <c r="C1258" i="1"/>
  <c r="B1258" i="1"/>
  <c r="E1257" i="1"/>
  <c r="D1257" i="1"/>
  <c r="C1257" i="1"/>
  <c r="B1257" i="1"/>
  <c r="D1256" i="1"/>
  <c r="E1256" i="1" s="1"/>
  <c r="C1256" i="1"/>
  <c r="B1256" i="1"/>
  <c r="D1255" i="1"/>
  <c r="E1255" i="1" s="1"/>
  <c r="C1255" i="1"/>
  <c r="B1255" i="1"/>
  <c r="E1254" i="1"/>
  <c r="D1254" i="1"/>
  <c r="C1254" i="1"/>
  <c r="B1254" i="1"/>
  <c r="D1253" i="1"/>
  <c r="C1253" i="1"/>
  <c r="B1253" i="1"/>
  <c r="E1252" i="1"/>
  <c r="D1252" i="1"/>
  <c r="C1252" i="1"/>
  <c r="B1252" i="1"/>
  <c r="E1251" i="1"/>
  <c r="D1251" i="1"/>
  <c r="C1251" i="1"/>
  <c r="B1251" i="1"/>
  <c r="D1250" i="1"/>
  <c r="C1250" i="1"/>
  <c r="B1250" i="1"/>
  <c r="E1249" i="1"/>
  <c r="D1249" i="1"/>
  <c r="C1249" i="1"/>
  <c r="B1249" i="1"/>
  <c r="E1248" i="1"/>
  <c r="D1248" i="1"/>
  <c r="C1248" i="1"/>
  <c r="B1248" i="1"/>
  <c r="D1247" i="1"/>
  <c r="C1247" i="1"/>
  <c r="B1247" i="1"/>
  <c r="D1246" i="1"/>
  <c r="E1246" i="1" s="1"/>
  <c r="C1246" i="1"/>
  <c r="B1246" i="1"/>
  <c r="E1245" i="1"/>
  <c r="D1245" i="1"/>
  <c r="C1245" i="1"/>
  <c r="B1245" i="1"/>
  <c r="D1244" i="1"/>
  <c r="E1244" i="1" s="1"/>
  <c r="C1244" i="1"/>
  <c r="B1244" i="1"/>
  <c r="D1243" i="1"/>
  <c r="E1243" i="1" s="1"/>
  <c r="C1243" i="1"/>
  <c r="B1243" i="1"/>
  <c r="E1242" i="1"/>
  <c r="D1242" i="1"/>
  <c r="C1242" i="1"/>
  <c r="B1242" i="1"/>
  <c r="D1241" i="1"/>
  <c r="C1241" i="1"/>
  <c r="B1241" i="1"/>
  <c r="D1240" i="1"/>
  <c r="C1240" i="1"/>
  <c r="B1240" i="1"/>
  <c r="E1239" i="1"/>
  <c r="D1239" i="1"/>
  <c r="C1239" i="1"/>
  <c r="B1239" i="1"/>
  <c r="D1238" i="1"/>
  <c r="E1238" i="1" s="1"/>
  <c r="C1238" i="1"/>
  <c r="B1238" i="1"/>
  <c r="D1237" i="1"/>
  <c r="E1237" i="1" s="1"/>
  <c r="C1237" i="1"/>
  <c r="B1237" i="1"/>
  <c r="D1236" i="1"/>
  <c r="E1236" i="1" s="1"/>
  <c r="C1236" i="1"/>
  <c r="B1236" i="1"/>
  <c r="D1235" i="1"/>
  <c r="C1235" i="1"/>
  <c r="B1235" i="1"/>
  <c r="D1234" i="1"/>
  <c r="C1234" i="1"/>
  <c r="E1234" i="1" s="1"/>
  <c r="B1234" i="1"/>
  <c r="D1233" i="1"/>
  <c r="E1233" i="1" s="1"/>
  <c r="C1233" i="1"/>
  <c r="B1233" i="1"/>
  <c r="D1232" i="1"/>
  <c r="C1232" i="1"/>
  <c r="B1232" i="1"/>
  <c r="D1231" i="1"/>
  <c r="E1231" i="1" s="1"/>
  <c r="C1231" i="1"/>
  <c r="B1231" i="1"/>
  <c r="D1230" i="1"/>
  <c r="E1230" i="1" s="1"/>
  <c r="C1230" i="1"/>
  <c r="B1230" i="1"/>
  <c r="D1229" i="1"/>
  <c r="C1229" i="1"/>
  <c r="B1229" i="1"/>
  <c r="E1228" i="1"/>
  <c r="D1228" i="1"/>
  <c r="C1228" i="1"/>
  <c r="B1228" i="1"/>
  <c r="D1227" i="1"/>
  <c r="E1227" i="1" s="1"/>
  <c r="C1227" i="1"/>
  <c r="B1227" i="1"/>
  <c r="D1226" i="1"/>
  <c r="E1226" i="1" s="1"/>
  <c r="C1226" i="1"/>
  <c r="B1226" i="1"/>
  <c r="D1225" i="1"/>
  <c r="E1225" i="1" s="1"/>
  <c r="C1225" i="1"/>
  <c r="B1225" i="1"/>
  <c r="D1224" i="1"/>
  <c r="E1224" i="1" s="1"/>
  <c r="C1224" i="1"/>
  <c r="B1224" i="1"/>
  <c r="D1223" i="1"/>
  <c r="C1223" i="1"/>
  <c r="B1223" i="1"/>
  <c r="D1222" i="1"/>
  <c r="E1222" i="1" s="1"/>
  <c r="C1222" i="1"/>
  <c r="B1222" i="1"/>
  <c r="E1221" i="1"/>
  <c r="D1221" i="1"/>
  <c r="C1221" i="1"/>
  <c r="B1221" i="1"/>
  <c r="D1220" i="1"/>
  <c r="E1220" i="1" s="1"/>
  <c r="C1220" i="1"/>
  <c r="B1220" i="1"/>
  <c r="D1219" i="1"/>
  <c r="E1219" i="1" s="1"/>
  <c r="C1219" i="1"/>
  <c r="B1219" i="1"/>
  <c r="E1218" i="1"/>
  <c r="D1218" i="1"/>
  <c r="C1218" i="1"/>
  <c r="B1218" i="1"/>
  <c r="D1217" i="1"/>
  <c r="C1217" i="1"/>
  <c r="B1217" i="1"/>
  <c r="E1216" i="1"/>
  <c r="D1216" i="1"/>
  <c r="C1216" i="1"/>
  <c r="B1216" i="1"/>
  <c r="E1215" i="1"/>
  <c r="D1215" i="1"/>
  <c r="C1215" i="1"/>
  <c r="B1215" i="1"/>
  <c r="D1214" i="1"/>
  <c r="C1214" i="1"/>
  <c r="B1214" i="1"/>
  <c r="E1213" i="1"/>
  <c r="D1213" i="1"/>
  <c r="C1213" i="1"/>
  <c r="B1213" i="1"/>
  <c r="D1212" i="1"/>
  <c r="E1212" i="1" s="1"/>
  <c r="C1212" i="1"/>
  <c r="B1212" i="1"/>
  <c r="D1211" i="1"/>
  <c r="C1211" i="1"/>
  <c r="B1211" i="1"/>
  <c r="D1210" i="1"/>
  <c r="E1210" i="1" s="1"/>
  <c r="C1210" i="1"/>
  <c r="B1210" i="1"/>
  <c r="D1209" i="1"/>
  <c r="E1209" i="1" s="1"/>
  <c r="C1209" i="1"/>
  <c r="B1209" i="1"/>
  <c r="D1208" i="1"/>
  <c r="E1208" i="1" s="1"/>
  <c r="C1208" i="1"/>
  <c r="B1208" i="1"/>
  <c r="D1207" i="1"/>
  <c r="E1207" i="1" s="1"/>
  <c r="C1207" i="1"/>
  <c r="B1207" i="1"/>
  <c r="D1206" i="1"/>
  <c r="E1206" i="1" s="1"/>
  <c r="C1206" i="1"/>
  <c r="B1206" i="1"/>
  <c r="D1205" i="1"/>
  <c r="E1205" i="1" s="1"/>
  <c r="C1205" i="1"/>
  <c r="B1205" i="1"/>
  <c r="D1204" i="1"/>
  <c r="C1204" i="1"/>
  <c r="B1204" i="1"/>
  <c r="E1203" i="1"/>
  <c r="D1203" i="1"/>
  <c r="C1203" i="1"/>
  <c r="B1203" i="1"/>
  <c r="D1202" i="1"/>
  <c r="E1202" i="1" s="1"/>
  <c r="C1202" i="1"/>
  <c r="B1202" i="1"/>
  <c r="D1201" i="1"/>
  <c r="E1201" i="1" s="1"/>
  <c r="C1201" i="1"/>
  <c r="B1201" i="1"/>
  <c r="D1200" i="1"/>
  <c r="E1200" i="1" s="1"/>
  <c r="C1200" i="1"/>
  <c r="B1200" i="1"/>
  <c r="D1199" i="1"/>
  <c r="C1199" i="1"/>
  <c r="B1199" i="1"/>
  <c r="D1198" i="1"/>
  <c r="C1198" i="1"/>
  <c r="E1198" i="1" s="1"/>
  <c r="B1198" i="1"/>
  <c r="D1197" i="1"/>
  <c r="E1197" i="1" s="1"/>
  <c r="C1197" i="1"/>
  <c r="B1197" i="1"/>
  <c r="D1196" i="1"/>
  <c r="C1196" i="1"/>
  <c r="B1196" i="1"/>
  <c r="E1195" i="1"/>
  <c r="D1195" i="1"/>
  <c r="C1195" i="1"/>
  <c r="B1195" i="1"/>
  <c r="E1194" i="1"/>
  <c r="D1194" i="1"/>
  <c r="C1194" i="1"/>
  <c r="B1194" i="1"/>
  <c r="D1193" i="1"/>
  <c r="C1193" i="1"/>
  <c r="B1193" i="1"/>
  <c r="E1192" i="1"/>
  <c r="D1192" i="1"/>
  <c r="C1192" i="1"/>
  <c r="B1192" i="1"/>
  <c r="D1191" i="1"/>
  <c r="E1191" i="1" s="1"/>
  <c r="C1191" i="1"/>
  <c r="B1191" i="1"/>
  <c r="D1190" i="1"/>
  <c r="E1190" i="1" s="1"/>
  <c r="C1190" i="1"/>
  <c r="B1190" i="1"/>
  <c r="D1189" i="1"/>
  <c r="E1189" i="1" s="1"/>
  <c r="C1189" i="1"/>
  <c r="B1189" i="1"/>
  <c r="D1188" i="1"/>
  <c r="E1188" i="1" s="1"/>
  <c r="C1188" i="1"/>
  <c r="B1188" i="1"/>
  <c r="D1187" i="1"/>
  <c r="C1187" i="1"/>
  <c r="B1187" i="1"/>
  <c r="D1186" i="1"/>
  <c r="E1186" i="1" s="1"/>
  <c r="C1186" i="1"/>
  <c r="B1186" i="1"/>
  <c r="E1185" i="1"/>
  <c r="D1185" i="1"/>
  <c r="C1185" i="1"/>
  <c r="B1185" i="1"/>
  <c r="D1184" i="1"/>
  <c r="E1184" i="1" s="1"/>
  <c r="C1184" i="1"/>
  <c r="B1184" i="1"/>
  <c r="D1183" i="1"/>
  <c r="E1183" i="1" s="1"/>
  <c r="C1183" i="1"/>
  <c r="B1183" i="1"/>
  <c r="E1182" i="1"/>
  <c r="D1182" i="1"/>
  <c r="C1182" i="1"/>
  <c r="B1182" i="1"/>
  <c r="D1181" i="1"/>
  <c r="C1181" i="1"/>
  <c r="B1181" i="1"/>
  <c r="E1180" i="1"/>
  <c r="D1180" i="1"/>
  <c r="C1180" i="1"/>
  <c r="B1180" i="1"/>
  <c r="E1179" i="1"/>
  <c r="D1179" i="1"/>
  <c r="C1179" i="1"/>
  <c r="B1179" i="1"/>
  <c r="D1178" i="1"/>
  <c r="C1178" i="1"/>
  <c r="B1178" i="1"/>
  <c r="E1177" i="1"/>
  <c r="D1177" i="1"/>
  <c r="C1177" i="1"/>
  <c r="B1177" i="1"/>
  <c r="D1176" i="1"/>
  <c r="E1176" i="1" s="1"/>
  <c r="C1176" i="1"/>
  <c r="B1176" i="1"/>
  <c r="D1175" i="1"/>
  <c r="C1175" i="1"/>
  <c r="B1175" i="1"/>
  <c r="D1174" i="1"/>
  <c r="E1174" i="1" s="1"/>
  <c r="C1174" i="1"/>
  <c r="B1174" i="1"/>
  <c r="D1173" i="1"/>
  <c r="E1173" i="1" s="1"/>
  <c r="C1173" i="1"/>
  <c r="B1173" i="1"/>
  <c r="D1172" i="1"/>
  <c r="E1172" i="1" s="1"/>
  <c r="C1172" i="1"/>
  <c r="B1172" i="1"/>
  <c r="E1171" i="1"/>
  <c r="D1171" i="1"/>
  <c r="C1171" i="1"/>
  <c r="B1171" i="1"/>
  <c r="D1170" i="1"/>
  <c r="E1170" i="1" s="1"/>
  <c r="C1170" i="1"/>
  <c r="B1170" i="1"/>
  <c r="D1169" i="1"/>
  <c r="E1169" i="1" s="1"/>
  <c r="C1169" i="1"/>
  <c r="B1169" i="1"/>
  <c r="D1168" i="1"/>
  <c r="C1168" i="1"/>
  <c r="B1168" i="1"/>
  <c r="E1167" i="1"/>
  <c r="D1167" i="1"/>
  <c r="C1167" i="1"/>
  <c r="B1167" i="1"/>
  <c r="D1166" i="1"/>
  <c r="E1166" i="1" s="1"/>
  <c r="C1166" i="1"/>
  <c r="B1166" i="1"/>
  <c r="D1165" i="1"/>
  <c r="C1165" i="1"/>
  <c r="B1165" i="1"/>
  <c r="D1164" i="1"/>
  <c r="E1164" i="1" s="1"/>
  <c r="C1164" i="1"/>
  <c r="B1164" i="1"/>
  <c r="D1163" i="1"/>
  <c r="C1163" i="1"/>
  <c r="B1163" i="1"/>
  <c r="D1162" i="1"/>
  <c r="C1162" i="1"/>
  <c r="E1162" i="1" s="1"/>
  <c r="B1162" i="1"/>
  <c r="D1161" i="1"/>
  <c r="E1161" i="1" s="1"/>
  <c r="C1161" i="1"/>
  <c r="B1161" i="1"/>
  <c r="D1160" i="1"/>
  <c r="C1160" i="1"/>
  <c r="B1160" i="1"/>
  <c r="D1159" i="1"/>
  <c r="E1159" i="1" s="1"/>
  <c r="C1159" i="1"/>
  <c r="B1159" i="1"/>
  <c r="E1158" i="1"/>
  <c r="D1158" i="1"/>
  <c r="C1158" i="1"/>
  <c r="B1158" i="1"/>
  <c r="D1157" i="1"/>
  <c r="C1157" i="1"/>
  <c r="B1157" i="1"/>
  <c r="E1156" i="1"/>
  <c r="D1156" i="1"/>
  <c r="C1156" i="1"/>
  <c r="B1156" i="1"/>
  <c r="D1155" i="1"/>
  <c r="E1155" i="1" s="1"/>
  <c r="C1155" i="1"/>
  <c r="B1155" i="1"/>
  <c r="D1154" i="1"/>
  <c r="E1154" i="1" s="1"/>
  <c r="C1154" i="1"/>
  <c r="B1154" i="1"/>
  <c r="D1153" i="1"/>
  <c r="E1153" i="1" s="1"/>
  <c r="C1153" i="1"/>
  <c r="B1153" i="1"/>
  <c r="D1152" i="1"/>
  <c r="E1152" i="1" s="1"/>
  <c r="C1152" i="1"/>
  <c r="B1152" i="1"/>
  <c r="D1151" i="1"/>
  <c r="C1151" i="1"/>
  <c r="B1151" i="1"/>
  <c r="D1150" i="1"/>
  <c r="E1150" i="1" s="1"/>
  <c r="C1150" i="1"/>
  <c r="B1150" i="1"/>
  <c r="E1149" i="1"/>
  <c r="D1149" i="1"/>
  <c r="C1149" i="1"/>
  <c r="B1149" i="1"/>
  <c r="D1148" i="1"/>
  <c r="E1148" i="1" s="1"/>
  <c r="C1148" i="1"/>
  <c r="B1148" i="1"/>
  <c r="D1147" i="1"/>
  <c r="E1147" i="1" s="1"/>
  <c r="C1147" i="1"/>
  <c r="B1147" i="1"/>
  <c r="E1146" i="1"/>
  <c r="D1146" i="1"/>
  <c r="C1146" i="1"/>
  <c r="B1146" i="1"/>
  <c r="D1145" i="1"/>
  <c r="C1145" i="1"/>
  <c r="B1145" i="1"/>
  <c r="E1144" i="1"/>
  <c r="D1144" i="1"/>
  <c r="C1144" i="1"/>
  <c r="B1144" i="1"/>
  <c r="E1143" i="1"/>
  <c r="D1143" i="1"/>
  <c r="C1143" i="1"/>
  <c r="B1143" i="1"/>
  <c r="D1142" i="1"/>
  <c r="C1142" i="1"/>
  <c r="B1142" i="1"/>
  <c r="E1141" i="1"/>
  <c r="D1141" i="1"/>
  <c r="C1141" i="1"/>
  <c r="B1141" i="1"/>
  <c r="D1140" i="1"/>
  <c r="E1140" i="1" s="1"/>
  <c r="C1140" i="1"/>
  <c r="B1140" i="1"/>
  <c r="D1139" i="1"/>
  <c r="C1139" i="1"/>
  <c r="B1139" i="1"/>
  <c r="D1138" i="1"/>
  <c r="E1138" i="1" s="1"/>
  <c r="C1138" i="1"/>
  <c r="B1138" i="1"/>
  <c r="D1137" i="1"/>
  <c r="E1137" i="1" s="1"/>
  <c r="C1137" i="1"/>
  <c r="B1137" i="1"/>
  <c r="D1136" i="1"/>
  <c r="E1136" i="1" s="1"/>
  <c r="C1136" i="1"/>
  <c r="B1136" i="1"/>
  <c r="E1135" i="1"/>
  <c r="D1135" i="1"/>
  <c r="C1135" i="1"/>
  <c r="B1135" i="1"/>
  <c r="D1134" i="1"/>
  <c r="E1134" i="1" s="1"/>
  <c r="C1134" i="1"/>
  <c r="B1134" i="1"/>
  <c r="D1133" i="1"/>
  <c r="C1133" i="1"/>
  <c r="B1133" i="1"/>
  <c r="D1132" i="1"/>
  <c r="C1132" i="1"/>
  <c r="B1132" i="1"/>
  <c r="E1131" i="1"/>
  <c r="D1131" i="1"/>
  <c r="C1131" i="1"/>
  <c r="B1131" i="1"/>
  <c r="D1130" i="1"/>
  <c r="E1130" i="1" s="1"/>
  <c r="C1130" i="1"/>
  <c r="B1130" i="1"/>
  <c r="D1129" i="1"/>
  <c r="C1129" i="1"/>
  <c r="B1129" i="1"/>
  <c r="E1128" i="1"/>
  <c r="D1128" i="1"/>
  <c r="C1128" i="1"/>
  <c r="B1128" i="1"/>
  <c r="D1127" i="1"/>
  <c r="C1127" i="1"/>
  <c r="B1127" i="1"/>
  <c r="D1126" i="1"/>
  <c r="C1126" i="1"/>
  <c r="E1126" i="1" s="1"/>
  <c r="B1126" i="1"/>
  <c r="D1125" i="1"/>
  <c r="E1125" i="1" s="1"/>
  <c r="C1125" i="1"/>
  <c r="B1125" i="1"/>
  <c r="D1124" i="1"/>
  <c r="C1124" i="1"/>
  <c r="B1124" i="1"/>
  <c r="D1123" i="1"/>
  <c r="E1123" i="1" s="1"/>
  <c r="C1123" i="1"/>
  <c r="B1123" i="1"/>
  <c r="E1122" i="1"/>
  <c r="D1122" i="1"/>
  <c r="C1122" i="1"/>
  <c r="B1122" i="1"/>
  <c r="D1121" i="1"/>
  <c r="C1121" i="1"/>
  <c r="B1121" i="1"/>
  <c r="E1120" i="1"/>
  <c r="D1120" i="1"/>
  <c r="C1120" i="1"/>
  <c r="B1120" i="1"/>
  <c r="D1119" i="1"/>
  <c r="E1119" i="1" s="1"/>
  <c r="C1119" i="1"/>
  <c r="B1119" i="1"/>
  <c r="D1118" i="1"/>
  <c r="E1118" i="1" s="1"/>
  <c r="C1118" i="1"/>
  <c r="B1118" i="1"/>
  <c r="D1117" i="1"/>
  <c r="E1117" i="1" s="1"/>
  <c r="C1117" i="1"/>
  <c r="B1117" i="1"/>
  <c r="D1116" i="1"/>
  <c r="E1116" i="1" s="1"/>
  <c r="C1116" i="1"/>
  <c r="B1116" i="1"/>
  <c r="D1115" i="1"/>
  <c r="C1115" i="1"/>
  <c r="B1115" i="1"/>
  <c r="D1114" i="1"/>
  <c r="E1114" i="1" s="1"/>
  <c r="C1114" i="1"/>
  <c r="B1114" i="1"/>
  <c r="E1113" i="1"/>
  <c r="D1113" i="1"/>
  <c r="C1113" i="1"/>
  <c r="B1113" i="1"/>
  <c r="D1112" i="1"/>
  <c r="E1112" i="1" s="1"/>
  <c r="C1112" i="1"/>
  <c r="B1112" i="1"/>
  <c r="D1111" i="1"/>
  <c r="E1111" i="1" s="1"/>
  <c r="C1111" i="1"/>
  <c r="B1111" i="1"/>
  <c r="D1110" i="1"/>
  <c r="E1110" i="1" s="1"/>
  <c r="C1110" i="1"/>
  <c r="B1110" i="1"/>
  <c r="D1109" i="1"/>
  <c r="C1109" i="1"/>
  <c r="B1109" i="1"/>
  <c r="E1108" i="1"/>
  <c r="D1108" i="1"/>
  <c r="C1108" i="1"/>
  <c r="B1108" i="1"/>
  <c r="E1107" i="1"/>
  <c r="D1107" i="1"/>
  <c r="C1107" i="1"/>
  <c r="B1107" i="1"/>
  <c r="D1106" i="1"/>
  <c r="C1106" i="1"/>
  <c r="B1106" i="1"/>
  <c r="E1105" i="1"/>
  <c r="D1105" i="1"/>
  <c r="C1105" i="1"/>
  <c r="B1105" i="1"/>
  <c r="D1104" i="1"/>
  <c r="E1104" i="1" s="1"/>
  <c r="C1104" i="1"/>
  <c r="B1104" i="1"/>
  <c r="D1103" i="1"/>
  <c r="C1103" i="1"/>
  <c r="B1103" i="1"/>
  <c r="D1102" i="1"/>
  <c r="E1102" i="1" s="1"/>
  <c r="C1102" i="1"/>
  <c r="B1102" i="1"/>
  <c r="D1101" i="1"/>
  <c r="E1101" i="1" s="1"/>
  <c r="C1101" i="1"/>
  <c r="B1101" i="1"/>
  <c r="D1100" i="1"/>
  <c r="E1100" i="1" s="1"/>
  <c r="C1100" i="1"/>
  <c r="B1100" i="1"/>
  <c r="D1099" i="1"/>
  <c r="E1099" i="1" s="1"/>
  <c r="C1099" i="1"/>
  <c r="B1099" i="1"/>
  <c r="D1098" i="1"/>
  <c r="E1098" i="1" s="1"/>
  <c r="C1098" i="1"/>
  <c r="B1098" i="1"/>
  <c r="D1097" i="1"/>
  <c r="C1097" i="1"/>
  <c r="B1097" i="1"/>
  <c r="D1096" i="1"/>
  <c r="C1096" i="1"/>
  <c r="B1096" i="1"/>
  <c r="E1095" i="1"/>
  <c r="D1095" i="1"/>
  <c r="C1095" i="1"/>
  <c r="B1095" i="1"/>
  <c r="D1094" i="1"/>
  <c r="E1094" i="1" s="1"/>
  <c r="C1094" i="1"/>
  <c r="B1094" i="1"/>
  <c r="D1093" i="1"/>
  <c r="E1093" i="1" s="1"/>
  <c r="C1093" i="1"/>
  <c r="B1093" i="1"/>
  <c r="D1092" i="1"/>
  <c r="E1092" i="1" s="1"/>
  <c r="C1092" i="1"/>
  <c r="B1092" i="1"/>
  <c r="D1091" i="1"/>
  <c r="C1091" i="1"/>
  <c r="B1091" i="1"/>
  <c r="D1090" i="1"/>
  <c r="C1090" i="1"/>
  <c r="E1090" i="1" s="1"/>
  <c r="B1090" i="1"/>
  <c r="D1089" i="1"/>
  <c r="E1089" i="1" s="1"/>
  <c r="C1089" i="1"/>
  <c r="B1089" i="1"/>
  <c r="D1088" i="1"/>
  <c r="C1088" i="1"/>
  <c r="B1088" i="1"/>
  <c r="D1087" i="1"/>
  <c r="E1087" i="1" s="1"/>
  <c r="C1087" i="1"/>
  <c r="B1087" i="1"/>
  <c r="D1086" i="1"/>
  <c r="E1086" i="1" s="1"/>
  <c r="C1086" i="1"/>
  <c r="B1086" i="1"/>
  <c r="D1085" i="1"/>
  <c r="C1085" i="1"/>
  <c r="B1085" i="1"/>
  <c r="E1084" i="1"/>
  <c r="D1084" i="1"/>
  <c r="C1084" i="1"/>
  <c r="B1084" i="1"/>
  <c r="D1083" i="1"/>
  <c r="E1083" i="1" s="1"/>
  <c r="C1083" i="1"/>
  <c r="B1083" i="1"/>
  <c r="D1082" i="1"/>
  <c r="E1082" i="1" s="1"/>
  <c r="C1082" i="1"/>
  <c r="B1082" i="1"/>
  <c r="D1081" i="1"/>
  <c r="E1081" i="1" s="1"/>
  <c r="C1081" i="1"/>
  <c r="B1081" i="1"/>
  <c r="D1080" i="1"/>
  <c r="E1080" i="1" s="1"/>
  <c r="C1080" i="1"/>
  <c r="B1080" i="1"/>
  <c r="D1079" i="1"/>
  <c r="C1079" i="1"/>
  <c r="B1079" i="1"/>
  <c r="D1078" i="1"/>
  <c r="E1078" i="1" s="1"/>
  <c r="C1078" i="1"/>
  <c r="B1078" i="1"/>
  <c r="E1077" i="1"/>
  <c r="D1077" i="1"/>
  <c r="C1077" i="1"/>
  <c r="B1077" i="1"/>
  <c r="D1076" i="1"/>
  <c r="E1076" i="1" s="1"/>
  <c r="C1076" i="1"/>
  <c r="B1076" i="1"/>
  <c r="D1075" i="1"/>
  <c r="E1075" i="1" s="1"/>
  <c r="C1075" i="1"/>
  <c r="B1075" i="1"/>
  <c r="D1074" i="1"/>
  <c r="E1074" i="1" s="1"/>
  <c r="C1074" i="1"/>
  <c r="B1074" i="1"/>
  <c r="D1073" i="1"/>
  <c r="E1073" i="1" s="1"/>
  <c r="C1073" i="1"/>
  <c r="B1073" i="1"/>
  <c r="E1072" i="1"/>
  <c r="D1072" i="1"/>
  <c r="C1072" i="1"/>
  <c r="B1072" i="1"/>
  <c r="E1071" i="1"/>
  <c r="D1071" i="1"/>
  <c r="C1071" i="1"/>
  <c r="B1071" i="1"/>
  <c r="D1070" i="1"/>
  <c r="C1070" i="1"/>
  <c r="B1070" i="1"/>
  <c r="D1069" i="1"/>
  <c r="E1069" i="1" s="1"/>
  <c r="C1069" i="1"/>
  <c r="B1069" i="1"/>
  <c r="D1068" i="1"/>
  <c r="E1068" i="1" s="1"/>
  <c r="C1068" i="1"/>
  <c r="B1068" i="1"/>
  <c r="D1067" i="1"/>
  <c r="C1067" i="1"/>
  <c r="B1067" i="1"/>
  <c r="E1066" i="1"/>
  <c r="D1066" i="1"/>
  <c r="C1066" i="1"/>
  <c r="B1066" i="1"/>
  <c r="D1065" i="1"/>
  <c r="E1065" i="1" s="1"/>
  <c r="C1065" i="1"/>
  <c r="B1065" i="1"/>
  <c r="D1064" i="1"/>
  <c r="E1064" i="1" s="1"/>
  <c r="C1064" i="1"/>
  <c r="B1064" i="1"/>
  <c r="D1063" i="1"/>
  <c r="C1063" i="1"/>
  <c r="B1063" i="1"/>
  <c r="D1062" i="1"/>
  <c r="E1062" i="1" s="1"/>
  <c r="C1062" i="1"/>
  <c r="B1062" i="1"/>
  <c r="D1061" i="1"/>
  <c r="C1061" i="1"/>
  <c r="B1061" i="1"/>
  <c r="D1060" i="1"/>
  <c r="C1060" i="1"/>
  <c r="B1060" i="1"/>
  <c r="E1059" i="1"/>
  <c r="D1059" i="1"/>
  <c r="C1059" i="1"/>
  <c r="B1059" i="1"/>
  <c r="D1058" i="1"/>
  <c r="E1058" i="1" s="1"/>
  <c r="C1058" i="1"/>
  <c r="B1058" i="1"/>
  <c r="D1057" i="1"/>
  <c r="C1057" i="1"/>
  <c r="B1057" i="1"/>
  <c r="D1056" i="1"/>
  <c r="E1056" i="1" s="1"/>
  <c r="C1056" i="1"/>
  <c r="B1056" i="1"/>
  <c r="D1055" i="1"/>
  <c r="C1055" i="1"/>
  <c r="B1055" i="1"/>
  <c r="D1054" i="1"/>
  <c r="C1054" i="1"/>
  <c r="E1054" i="1" s="1"/>
  <c r="B1054" i="1"/>
  <c r="E1053" i="1"/>
  <c r="D1053" i="1"/>
  <c r="C1053" i="1"/>
  <c r="B1053" i="1"/>
  <c r="D1052" i="1"/>
  <c r="C1052" i="1"/>
  <c r="B1052" i="1"/>
  <c r="D1051" i="1"/>
  <c r="E1051" i="1" s="1"/>
  <c r="C1051" i="1"/>
  <c r="B1051" i="1"/>
  <c r="D1050" i="1"/>
  <c r="E1050" i="1" s="1"/>
  <c r="C1050" i="1"/>
  <c r="B1050" i="1"/>
  <c r="D1049" i="1"/>
  <c r="C1049" i="1"/>
  <c r="B1049" i="1"/>
  <c r="E1048" i="1"/>
  <c r="D1048" i="1"/>
  <c r="C1048" i="1"/>
  <c r="B1048" i="1"/>
  <c r="D1047" i="1"/>
  <c r="E1047" i="1" s="1"/>
  <c r="C1047" i="1"/>
  <c r="B1047" i="1"/>
  <c r="D1046" i="1"/>
  <c r="E1046" i="1" s="1"/>
  <c r="C1046" i="1"/>
  <c r="B1046" i="1"/>
  <c r="D1045" i="1"/>
  <c r="E1045" i="1" s="1"/>
  <c r="C1045" i="1"/>
  <c r="B1045" i="1"/>
  <c r="D1044" i="1"/>
  <c r="E1044" i="1" s="1"/>
  <c r="C1044" i="1"/>
  <c r="B1044" i="1"/>
  <c r="D1043" i="1"/>
  <c r="E1043" i="1" s="1"/>
  <c r="C1043" i="1"/>
  <c r="B1043" i="1"/>
  <c r="D1042" i="1"/>
  <c r="E1042" i="1" s="1"/>
  <c r="C1042" i="1"/>
  <c r="B1042" i="1"/>
  <c r="E1041" i="1"/>
  <c r="D1041" i="1"/>
  <c r="C1041" i="1"/>
  <c r="B1041" i="1"/>
  <c r="D1040" i="1"/>
  <c r="C1040" i="1"/>
  <c r="B1040" i="1"/>
  <c r="D1039" i="1"/>
  <c r="E1039" i="1" s="1"/>
  <c r="C1039" i="1"/>
  <c r="B1039" i="1"/>
  <c r="D1038" i="1"/>
  <c r="E1038" i="1" s="1"/>
  <c r="C1038" i="1"/>
  <c r="B1038" i="1"/>
  <c r="D1037" i="1"/>
  <c r="C1037" i="1"/>
  <c r="B1037" i="1"/>
  <c r="E1036" i="1"/>
  <c r="D1036" i="1"/>
  <c r="C1036" i="1"/>
  <c r="B1036" i="1"/>
  <c r="E1035" i="1"/>
  <c r="D1035" i="1"/>
  <c r="C1035" i="1"/>
  <c r="B1035" i="1"/>
  <c r="D1034" i="1"/>
  <c r="C1034" i="1"/>
  <c r="B1034" i="1"/>
  <c r="D1033" i="1"/>
  <c r="E1033" i="1" s="1"/>
  <c r="C1033" i="1"/>
  <c r="B1033" i="1"/>
  <c r="D1032" i="1"/>
  <c r="E1032" i="1" s="1"/>
  <c r="C1032" i="1"/>
  <c r="B1032" i="1"/>
  <c r="D1031" i="1"/>
  <c r="C1031" i="1"/>
  <c r="B1031" i="1"/>
  <c r="D1030" i="1"/>
  <c r="E1030" i="1" s="1"/>
  <c r="C1030" i="1"/>
  <c r="B1030" i="1"/>
  <c r="D1029" i="1"/>
  <c r="E1029" i="1" s="1"/>
  <c r="C1029" i="1"/>
  <c r="B1029" i="1"/>
  <c r="D1028" i="1"/>
  <c r="E1028" i="1" s="1"/>
  <c r="C1028" i="1"/>
  <c r="B1028" i="1"/>
  <c r="D1027" i="1"/>
  <c r="E1027" i="1" s="1"/>
  <c r="C1027" i="1"/>
  <c r="B1027" i="1"/>
  <c r="D1026" i="1"/>
  <c r="E1026" i="1" s="1"/>
  <c r="C1026" i="1"/>
  <c r="B1026" i="1"/>
  <c r="D1025" i="1"/>
  <c r="C1025" i="1"/>
  <c r="B1025" i="1"/>
  <c r="D1024" i="1"/>
  <c r="E1024" i="1" s="1"/>
  <c r="C1024" i="1"/>
  <c r="B1024" i="1"/>
  <c r="E1023" i="1"/>
  <c r="D1023" i="1"/>
  <c r="C1023" i="1"/>
  <c r="B1023" i="1"/>
  <c r="D1022" i="1"/>
  <c r="E1022" i="1" s="1"/>
  <c r="C1022" i="1"/>
  <c r="B1022" i="1"/>
  <c r="D1021" i="1"/>
  <c r="C1021" i="1"/>
  <c r="B1021" i="1"/>
  <c r="D1020" i="1"/>
  <c r="E1020" i="1" s="1"/>
  <c r="C1020" i="1"/>
  <c r="B1020" i="1"/>
  <c r="D1019" i="1"/>
  <c r="C1019" i="1"/>
  <c r="B1019" i="1"/>
  <c r="D1018" i="1"/>
  <c r="C1018" i="1"/>
  <c r="E1018" i="1" s="1"/>
  <c r="B1018" i="1"/>
  <c r="D1017" i="1"/>
  <c r="E1017" i="1" s="1"/>
  <c r="C1017" i="1"/>
  <c r="B1017" i="1"/>
  <c r="D1016" i="1"/>
  <c r="C1016" i="1"/>
  <c r="B1016" i="1"/>
  <c r="E1015" i="1"/>
  <c r="D1015" i="1"/>
  <c r="C1015" i="1"/>
  <c r="B1015" i="1"/>
  <c r="E1014" i="1"/>
  <c r="D1014" i="1"/>
  <c r="C1014" i="1"/>
  <c r="B1014" i="1"/>
  <c r="D1013" i="1"/>
  <c r="C1013" i="1"/>
  <c r="B1013" i="1"/>
  <c r="E1012" i="1"/>
  <c r="D1012" i="1"/>
  <c r="C1012" i="1"/>
  <c r="B1012" i="1"/>
  <c r="D1011" i="1"/>
  <c r="E1011" i="1" s="1"/>
  <c r="C1011" i="1"/>
  <c r="B1011" i="1"/>
  <c r="D1010" i="1"/>
  <c r="E1010" i="1" s="1"/>
  <c r="C1010" i="1"/>
  <c r="B1010" i="1"/>
  <c r="D1009" i="1"/>
  <c r="E1009" i="1" s="1"/>
  <c r="C1009" i="1"/>
  <c r="B1009" i="1"/>
  <c r="D1008" i="1"/>
  <c r="E1008" i="1" s="1"/>
  <c r="C1008" i="1"/>
  <c r="B1008" i="1"/>
  <c r="D1007" i="1"/>
  <c r="C1007" i="1"/>
  <c r="B1007" i="1"/>
  <c r="D1006" i="1"/>
  <c r="E1006" i="1" s="1"/>
  <c r="C1006" i="1"/>
  <c r="B1006" i="1"/>
  <c r="E1005" i="1"/>
  <c r="D1005" i="1"/>
  <c r="C1005" i="1"/>
  <c r="B1005" i="1"/>
  <c r="D1004" i="1"/>
  <c r="C1004" i="1"/>
  <c r="B1004" i="1"/>
  <c r="D1003" i="1"/>
  <c r="E1003" i="1" s="1"/>
  <c r="C1003" i="1"/>
  <c r="B1003" i="1"/>
  <c r="E1002" i="1"/>
  <c r="D1002" i="1"/>
  <c r="C1002" i="1"/>
  <c r="B1002" i="1"/>
  <c r="D1001" i="1"/>
  <c r="E1001" i="1" s="1"/>
  <c r="C1001" i="1"/>
  <c r="B1001" i="1"/>
  <c r="E1000" i="1"/>
  <c r="D1000" i="1"/>
  <c r="C1000" i="1"/>
  <c r="B1000" i="1"/>
  <c r="E999" i="1"/>
  <c r="D999" i="1"/>
  <c r="C999" i="1"/>
  <c r="B999" i="1"/>
  <c r="D998" i="1"/>
  <c r="C998" i="1"/>
  <c r="B998" i="1"/>
  <c r="D997" i="1"/>
  <c r="E997" i="1" s="1"/>
  <c r="C997" i="1"/>
  <c r="B997" i="1"/>
  <c r="D996" i="1"/>
  <c r="E996" i="1" s="1"/>
  <c r="C996" i="1"/>
  <c r="B996" i="1"/>
  <c r="D995" i="1"/>
  <c r="C995" i="1"/>
  <c r="B995" i="1"/>
  <c r="E994" i="1"/>
  <c r="D994" i="1"/>
  <c r="C994" i="1"/>
  <c r="B994" i="1"/>
  <c r="D993" i="1"/>
  <c r="E993" i="1" s="1"/>
  <c r="C993" i="1"/>
  <c r="B993" i="1"/>
  <c r="D992" i="1"/>
  <c r="E992" i="1" s="1"/>
  <c r="C992" i="1"/>
  <c r="B992" i="1"/>
  <c r="E991" i="1"/>
  <c r="D991" i="1"/>
  <c r="C991" i="1"/>
  <c r="B991" i="1"/>
  <c r="D990" i="1"/>
  <c r="E990" i="1" s="1"/>
  <c r="C990" i="1"/>
  <c r="B990" i="1"/>
  <c r="D989" i="1"/>
  <c r="C989" i="1"/>
  <c r="B989" i="1"/>
  <c r="D988" i="1"/>
  <c r="C988" i="1"/>
  <c r="B988" i="1"/>
  <c r="E987" i="1"/>
  <c r="D987" i="1"/>
  <c r="C987" i="1"/>
  <c r="B987" i="1"/>
  <c r="D986" i="1"/>
  <c r="E986" i="1" s="1"/>
  <c r="C986" i="1"/>
  <c r="B986" i="1"/>
  <c r="D985" i="1"/>
  <c r="C985" i="1"/>
  <c r="B985" i="1"/>
  <c r="D984" i="1"/>
  <c r="E984" i="1" s="1"/>
  <c r="C984" i="1"/>
  <c r="B984" i="1"/>
  <c r="D983" i="1"/>
  <c r="C983" i="1"/>
  <c r="B983" i="1"/>
  <c r="D982" i="1"/>
  <c r="C982" i="1"/>
  <c r="E982" i="1" s="1"/>
  <c r="B982" i="1"/>
  <c r="E981" i="1"/>
  <c r="D981" i="1"/>
  <c r="C981" i="1"/>
  <c r="B981" i="1"/>
  <c r="D980" i="1"/>
  <c r="C980" i="1"/>
  <c r="B980" i="1"/>
  <c r="D979" i="1"/>
  <c r="E979" i="1" s="1"/>
  <c r="C979" i="1"/>
  <c r="B979" i="1"/>
  <c r="D978" i="1"/>
  <c r="E978" i="1" s="1"/>
  <c r="C978" i="1"/>
  <c r="B978" i="1"/>
  <c r="D977" i="1"/>
  <c r="C977" i="1"/>
  <c r="B977" i="1"/>
  <c r="E976" i="1"/>
  <c r="D976" i="1"/>
  <c r="C976" i="1"/>
  <c r="B976" i="1"/>
  <c r="D975" i="1"/>
  <c r="E975" i="1" s="1"/>
  <c r="C975" i="1"/>
  <c r="B975" i="1"/>
  <c r="D974" i="1"/>
  <c r="E974" i="1" s="1"/>
  <c r="C974" i="1"/>
  <c r="B974" i="1"/>
  <c r="D973" i="1"/>
  <c r="E973" i="1" s="1"/>
  <c r="C973" i="1"/>
  <c r="B973" i="1"/>
  <c r="D972" i="1"/>
  <c r="E972" i="1" s="1"/>
  <c r="C972" i="1"/>
  <c r="B972" i="1"/>
  <c r="D971" i="1"/>
  <c r="E971" i="1" s="1"/>
  <c r="C971" i="1"/>
  <c r="B971" i="1"/>
  <c r="D970" i="1"/>
  <c r="E970" i="1" s="1"/>
  <c r="C970" i="1"/>
  <c r="B970" i="1"/>
  <c r="E969" i="1"/>
  <c r="D969" i="1"/>
  <c r="C969" i="1"/>
  <c r="B969" i="1"/>
  <c r="D968" i="1"/>
  <c r="C968" i="1"/>
  <c r="B968" i="1"/>
  <c r="D967" i="1"/>
  <c r="E967" i="1" s="1"/>
  <c r="C967" i="1"/>
  <c r="B967" i="1"/>
  <c r="D966" i="1"/>
  <c r="E966" i="1" s="1"/>
  <c r="C966" i="1"/>
  <c r="B966" i="1"/>
  <c r="D965" i="1"/>
  <c r="C965" i="1"/>
  <c r="B965" i="1"/>
  <c r="E964" i="1"/>
  <c r="D964" i="1"/>
  <c r="C964" i="1"/>
  <c r="B964" i="1"/>
  <c r="E963" i="1"/>
  <c r="D963" i="1"/>
  <c r="C963" i="1"/>
  <c r="B963" i="1"/>
  <c r="D962" i="1"/>
  <c r="C962" i="1"/>
  <c r="B962" i="1"/>
  <c r="D961" i="1"/>
  <c r="E961" i="1" s="1"/>
  <c r="C961" i="1"/>
  <c r="B961" i="1"/>
  <c r="D960" i="1"/>
  <c r="E960" i="1" s="1"/>
  <c r="C960" i="1"/>
  <c r="B960" i="1"/>
  <c r="D959" i="1"/>
  <c r="C959" i="1"/>
  <c r="B959" i="1"/>
  <c r="D958" i="1"/>
  <c r="E958" i="1" s="1"/>
  <c r="C958" i="1"/>
  <c r="B958" i="1"/>
  <c r="D957" i="1"/>
  <c r="E957" i="1" s="1"/>
  <c r="C957" i="1"/>
  <c r="B957" i="1"/>
  <c r="D956" i="1"/>
  <c r="E956" i="1" s="1"/>
  <c r="C956" i="1"/>
  <c r="B956" i="1"/>
  <c r="D955" i="1"/>
  <c r="C955" i="1"/>
  <c r="B955" i="1"/>
  <c r="D954" i="1"/>
  <c r="E954" i="1" s="1"/>
  <c r="C954" i="1"/>
  <c r="B954" i="1"/>
  <c r="D953" i="1"/>
  <c r="C953" i="1"/>
  <c r="B953" i="1"/>
  <c r="D952" i="1"/>
  <c r="E952" i="1" s="1"/>
  <c r="C952" i="1"/>
  <c r="B952" i="1"/>
  <c r="E951" i="1"/>
  <c r="D951" i="1"/>
  <c r="C951" i="1"/>
  <c r="B951" i="1"/>
  <c r="D950" i="1"/>
  <c r="E950" i="1" s="1"/>
  <c r="C950" i="1"/>
  <c r="B950" i="1"/>
  <c r="D949" i="1"/>
  <c r="C949" i="1"/>
  <c r="B949" i="1"/>
  <c r="D948" i="1"/>
  <c r="E948" i="1" s="1"/>
  <c r="C948" i="1"/>
  <c r="B948" i="1"/>
  <c r="D947" i="1"/>
  <c r="C947" i="1"/>
  <c r="B947" i="1"/>
  <c r="D946" i="1"/>
  <c r="C946" i="1"/>
  <c r="E946" i="1" s="1"/>
  <c r="B946" i="1"/>
  <c r="D945" i="1"/>
  <c r="E945" i="1" s="1"/>
  <c r="C945" i="1"/>
  <c r="B945" i="1"/>
  <c r="D944" i="1"/>
  <c r="C944" i="1"/>
  <c r="B944" i="1"/>
  <c r="D943" i="1"/>
  <c r="E943" i="1" s="1"/>
  <c r="C943" i="1"/>
  <c r="B943" i="1"/>
  <c r="D942" i="1"/>
  <c r="E942" i="1" s="1"/>
  <c r="C942" i="1"/>
  <c r="B942" i="1"/>
  <c r="D941" i="1"/>
  <c r="C941" i="1"/>
  <c r="B941" i="1"/>
  <c r="E940" i="1"/>
  <c r="D940" i="1"/>
  <c r="C940" i="1"/>
  <c r="B940" i="1"/>
  <c r="D939" i="1"/>
  <c r="E939" i="1" s="1"/>
  <c r="C939" i="1"/>
  <c r="B939" i="1"/>
  <c r="D938" i="1"/>
  <c r="E938" i="1" s="1"/>
  <c r="C938" i="1"/>
  <c r="B938" i="1"/>
  <c r="D937" i="1"/>
  <c r="E937" i="1" s="1"/>
  <c r="C937" i="1"/>
  <c r="B937" i="1"/>
  <c r="D936" i="1"/>
  <c r="E936" i="1" s="1"/>
  <c r="C936" i="1"/>
  <c r="B936" i="1"/>
  <c r="D935" i="1"/>
  <c r="E935" i="1" s="1"/>
  <c r="C935" i="1"/>
  <c r="B935" i="1"/>
  <c r="D934" i="1"/>
  <c r="E934" i="1" s="1"/>
  <c r="C934" i="1"/>
  <c r="B934" i="1"/>
  <c r="E933" i="1"/>
  <c r="D933" i="1"/>
  <c r="C933" i="1"/>
  <c r="B933" i="1"/>
  <c r="D932" i="1"/>
  <c r="C932" i="1"/>
  <c r="B932" i="1"/>
  <c r="D931" i="1"/>
  <c r="E931" i="1" s="1"/>
  <c r="C931" i="1"/>
  <c r="B931" i="1"/>
  <c r="D930" i="1"/>
  <c r="E930" i="1" s="1"/>
  <c r="C930" i="1"/>
  <c r="B930" i="1"/>
  <c r="D929" i="1"/>
  <c r="C929" i="1"/>
  <c r="B929" i="1"/>
  <c r="E928" i="1"/>
  <c r="D928" i="1"/>
  <c r="C928" i="1"/>
  <c r="B928" i="1"/>
  <c r="E927" i="1"/>
  <c r="D927" i="1"/>
  <c r="C927" i="1"/>
  <c r="B927" i="1"/>
  <c r="D926" i="1"/>
  <c r="C926" i="1"/>
  <c r="B926" i="1"/>
  <c r="E925" i="1"/>
  <c r="D925" i="1"/>
  <c r="C925" i="1"/>
  <c r="B925" i="1"/>
  <c r="D924" i="1"/>
  <c r="E924" i="1" s="1"/>
  <c r="C924" i="1"/>
  <c r="B924" i="1"/>
  <c r="D923" i="1"/>
  <c r="C923" i="1"/>
  <c r="B923" i="1"/>
  <c r="D922" i="1"/>
  <c r="C922" i="1"/>
  <c r="B922" i="1"/>
  <c r="D921" i="1"/>
  <c r="E921" i="1" s="1"/>
  <c r="C921" i="1"/>
  <c r="B921" i="1"/>
  <c r="D920" i="1"/>
  <c r="E920" i="1" s="1"/>
  <c r="C920" i="1"/>
  <c r="B920" i="1"/>
  <c r="D919" i="1"/>
  <c r="E919" i="1" s="1"/>
  <c r="C919" i="1"/>
  <c r="B919" i="1"/>
  <c r="D918" i="1"/>
  <c r="E918" i="1" s="1"/>
  <c r="C918" i="1"/>
  <c r="B918" i="1"/>
  <c r="D917" i="1"/>
  <c r="C917" i="1"/>
  <c r="B917" i="1"/>
  <c r="D916" i="1"/>
  <c r="C916" i="1"/>
  <c r="B916" i="1"/>
  <c r="E915" i="1"/>
  <c r="D915" i="1"/>
  <c r="C915" i="1"/>
  <c r="B915" i="1"/>
  <c r="D914" i="1"/>
  <c r="E914" i="1" s="1"/>
  <c r="C914" i="1"/>
  <c r="B914" i="1"/>
  <c r="D913" i="1"/>
  <c r="E913" i="1" s="1"/>
  <c r="C913" i="1"/>
  <c r="B913" i="1"/>
  <c r="E912" i="1"/>
  <c r="D912" i="1"/>
  <c r="C912" i="1"/>
  <c r="B912" i="1"/>
  <c r="D911" i="1"/>
  <c r="C911" i="1"/>
  <c r="B911" i="1"/>
  <c r="D910" i="1"/>
  <c r="C910" i="1"/>
  <c r="E910" i="1" s="1"/>
  <c r="B910" i="1"/>
  <c r="D909" i="1"/>
  <c r="E909" i="1" s="1"/>
  <c r="C909" i="1"/>
  <c r="B909" i="1"/>
  <c r="D908" i="1"/>
  <c r="C908" i="1"/>
  <c r="B908" i="1"/>
  <c r="D907" i="1"/>
  <c r="E907" i="1" s="1"/>
  <c r="C907" i="1"/>
  <c r="B907" i="1"/>
  <c r="E906" i="1"/>
  <c r="D906" i="1"/>
  <c r="C906" i="1"/>
  <c r="B906" i="1"/>
  <c r="D905" i="1"/>
  <c r="C905" i="1"/>
  <c r="B905" i="1"/>
  <c r="E904" i="1"/>
  <c r="D904" i="1"/>
  <c r="C904" i="1"/>
  <c r="B904" i="1"/>
  <c r="D903" i="1"/>
  <c r="E903" i="1" s="1"/>
  <c r="C903" i="1"/>
  <c r="B903" i="1"/>
  <c r="D902" i="1"/>
  <c r="E902" i="1" s="1"/>
  <c r="C902" i="1"/>
  <c r="B902" i="1"/>
  <c r="D901" i="1"/>
  <c r="E901" i="1" s="1"/>
  <c r="C901" i="1"/>
  <c r="B901" i="1"/>
  <c r="D900" i="1"/>
  <c r="E900" i="1" s="1"/>
  <c r="C900" i="1"/>
  <c r="B900" i="1"/>
  <c r="D899" i="1"/>
  <c r="C899" i="1"/>
  <c r="B899" i="1"/>
  <c r="D898" i="1"/>
  <c r="E898" i="1" s="1"/>
  <c r="C898" i="1"/>
  <c r="B898" i="1"/>
  <c r="E897" i="1"/>
  <c r="D897" i="1"/>
  <c r="C897" i="1"/>
  <c r="B897" i="1"/>
  <c r="D896" i="1"/>
  <c r="E896" i="1" s="1"/>
  <c r="C896" i="1"/>
  <c r="B896" i="1"/>
  <c r="D895" i="1"/>
  <c r="E895" i="1" s="1"/>
  <c r="C895" i="1"/>
  <c r="B895" i="1"/>
  <c r="D894" i="1"/>
  <c r="E894" i="1" s="1"/>
  <c r="C894" i="1"/>
  <c r="B894" i="1"/>
  <c r="D893" i="1"/>
  <c r="C893" i="1"/>
  <c r="B893" i="1"/>
  <c r="E892" i="1"/>
  <c r="D892" i="1"/>
  <c r="C892" i="1"/>
  <c r="B892" i="1"/>
  <c r="E891" i="1"/>
  <c r="D891" i="1"/>
  <c r="C891" i="1"/>
  <c r="B891" i="1"/>
  <c r="D890" i="1"/>
  <c r="C890" i="1"/>
  <c r="B890" i="1"/>
  <c r="E889" i="1"/>
  <c r="D889" i="1"/>
  <c r="C889" i="1"/>
  <c r="B889" i="1"/>
  <c r="D888" i="1"/>
  <c r="E888" i="1" s="1"/>
  <c r="C888" i="1"/>
  <c r="B888" i="1"/>
  <c r="D887" i="1"/>
  <c r="C887" i="1"/>
  <c r="B887" i="1"/>
  <c r="D886" i="1"/>
  <c r="C886" i="1"/>
  <c r="B886" i="1"/>
  <c r="D885" i="1"/>
  <c r="E885" i="1" s="1"/>
  <c r="C885" i="1"/>
  <c r="B885" i="1"/>
  <c r="D884" i="1"/>
  <c r="E884" i="1" s="1"/>
  <c r="C884" i="1"/>
  <c r="B884" i="1"/>
  <c r="E883" i="1"/>
  <c r="D883" i="1"/>
  <c r="C883" i="1"/>
  <c r="B883" i="1"/>
  <c r="D882" i="1"/>
  <c r="E882" i="1" s="1"/>
  <c r="C882" i="1"/>
  <c r="B882" i="1"/>
  <c r="D881" i="1"/>
  <c r="C881" i="1"/>
  <c r="B881" i="1"/>
  <c r="D880" i="1"/>
  <c r="C880" i="1"/>
  <c r="B880" i="1"/>
  <c r="E879" i="1"/>
  <c r="D879" i="1"/>
  <c r="C879" i="1"/>
  <c r="B879" i="1"/>
  <c r="D878" i="1"/>
  <c r="E878" i="1" s="1"/>
  <c r="C878" i="1"/>
  <c r="B878" i="1"/>
  <c r="D877" i="1"/>
  <c r="E877" i="1" s="1"/>
  <c r="C877" i="1"/>
  <c r="B877" i="1"/>
  <c r="D876" i="1"/>
  <c r="E876" i="1" s="1"/>
  <c r="C876" i="1"/>
  <c r="B876" i="1"/>
  <c r="D875" i="1"/>
  <c r="C875" i="1"/>
  <c r="B875" i="1"/>
  <c r="D874" i="1"/>
  <c r="C874" i="1"/>
  <c r="E874" i="1" s="1"/>
  <c r="B874" i="1"/>
  <c r="D873" i="1"/>
  <c r="E873" i="1" s="1"/>
  <c r="C873" i="1"/>
  <c r="B873" i="1"/>
  <c r="D872" i="1"/>
  <c r="C872" i="1"/>
  <c r="B872" i="1"/>
  <c r="D871" i="1"/>
  <c r="E871" i="1" s="1"/>
  <c r="C871" i="1"/>
  <c r="B871" i="1"/>
  <c r="D870" i="1"/>
  <c r="E870" i="1" s="1"/>
  <c r="C870" i="1"/>
  <c r="B870" i="1"/>
  <c r="D869" i="1"/>
  <c r="C869" i="1"/>
  <c r="B869" i="1"/>
  <c r="E868" i="1"/>
  <c r="D868" i="1"/>
  <c r="C868" i="1"/>
  <c r="B868" i="1"/>
  <c r="D867" i="1"/>
  <c r="E867" i="1" s="1"/>
  <c r="C867" i="1"/>
  <c r="B867" i="1"/>
  <c r="E866" i="1"/>
  <c r="D866" i="1"/>
  <c r="C866" i="1"/>
  <c r="B866" i="1"/>
  <c r="E865" i="1"/>
  <c r="D865" i="1"/>
  <c r="C865" i="1"/>
  <c r="B865" i="1"/>
  <c r="D864" i="1"/>
  <c r="E864" i="1" s="1"/>
  <c r="C864" i="1"/>
  <c r="B864" i="1"/>
  <c r="E863" i="1"/>
  <c r="D863" i="1"/>
  <c r="C863" i="1"/>
  <c r="B863" i="1"/>
  <c r="E862" i="1"/>
  <c r="D862" i="1"/>
  <c r="C862" i="1"/>
  <c r="B862" i="1"/>
  <c r="D861" i="1"/>
  <c r="E861" i="1" s="1"/>
  <c r="C861" i="1"/>
  <c r="B861" i="1"/>
  <c r="E860" i="1"/>
  <c r="D860" i="1"/>
  <c r="C860" i="1"/>
  <c r="B860" i="1"/>
  <c r="E859" i="1"/>
  <c r="D859" i="1"/>
  <c r="C859" i="1"/>
  <c r="B859" i="1"/>
  <c r="D858" i="1"/>
  <c r="E858" i="1" s="1"/>
  <c r="C858" i="1"/>
  <c r="B858" i="1"/>
  <c r="E857" i="1"/>
  <c r="D857" i="1"/>
  <c r="C857" i="1"/>
  <c r="B857" i="1"/>
  <c r="E856" i="1"/>
  <c r="D856" i="1"/>
  <c r="C856" i="1"/>
  <c r="B856" i="1"/>
  <c r="D855" i="1"/>
  <c r="E855" i="1" s="1"/>
  <c r="C855" i="1"/>
  <c r="B855" i="1"/>
  <c r="E854" i="1"/>
  <c r="D854" i="1"/>
  <c r="C854" i="1"/>
  <c r="B854" i="1"/>
  <c r="E853" i="1"/>
  <c r="D853" i="1"/>
  <c r="C853" i="1"/>
  <c r="B853" i="1"/>
  <c r="D852" i="1"/>
  <c r="E852" i="1" s="1"/>
  <c r="C852" i="1"/>
  <c r="B852" i="1"/>
  <c r="E851" i="1"/>
  <c r="D851" i="1"/>
  <c r="C851" i="1"/>
  <c r="B851" i="1"/>
  <c r="E850" i="1"/>
  <c r="D850" i="1"/>
  <c r="C850" i="1"/>
  <c r="B850" i="1"/>
  <c r="D849" i="1"/>
  <c r="E849" i="1" s="1"/>
  <c r="C849" i="1"/>
  <c r="B849" i="1"/>
  <c r="E848" i="1"/>
  <c r="D848" i="1"/>
  <c r="C848" i="1"/>
  <c r="B848" i="1"/>
  <c r="E847" i="1"/>
  <c r="D847" i="1"/>
  <c r="C847" i="1"/>
  <c r="B847" i="1"/>
  <c r="D846" i="1"/>
  <c r="E846" i="1" s="1"/>
  <c r="C846" i="1"/>
  <c r="B846" i="1"/>
  <c r="E845" i="1"/>
  <c r="D845" i="1"/>
  <c r="C845" i="1"/>
  <c r="B845" i="1"/>
  <c r="E844" i="1"/>
  <c r="D844" i="1"/>
  <c r="C844" i="1"/>
  <c r="B844" i="1"/>
  <c r="D843" i="1"/>
  <c r="E843" i="1" s="1"/>
  <c r="C843" i="1"/>
  <c r="B843" i="1"/>
  <c r="E842" i="1"/>
  <c r="D842" i="1"/>
  <c r="C842" i="1"/>
  <c r="B842" i="1"/>
  <c r="E841" i="1"/>
  <c r="D841" i="1"/>
  <c r="C841" i="1"/>
  <c r="B841" i="1"/>
  <c r="D840" i="1"/>
  <c r="E840" i="1" s="1"/>
  <c r="C840" i="1"/>
  <c r="B840" i="1"/>
  <c r="E839" i="1"/>
  <c r="D839" i="1"/>
  <c r="C839" i="1"/>
  <c r="B839" i="1"/>
  <c r="E838" i="1"/>
  <c r="D838" i="1"/>
  <c r="C838" i="1"/>
  <c r="B838" i="1"/>
  <c r="D837" i="1"/>
  <c r="E837" i="1" s="1"/>
  <c r="C837" i="1"/>
  <c r="B837" i="1"/>
  <c r="E836" i="1"/>
  <c r="D836" i="1"/>
  <c r="C836" i="1"/>
  <c r="B836" i="1"/>
  <c r="E835" i="1"/>
  <c r="D835" i="1"/>
  <c r="C835" i="1"/>
  <c r="B835" i="1"/>
  <c r="D834" i="1"/>
  <c r="E834" i="1" s="1"/>
  <c r="C834" i="1"/>
  <c r="B834" i="1"/>
  <c r="E833" i="1"/>
  <c r="D833" i="1"/>
  <c r="C833" i="1"/>
  <c r="B833" i="1"/>
  <c r="E832" i="1"/>
  <c r="D832" i="1"/>
  <c r="C832" i="1"/>
  <c r="B832" i="1"/>
  <c r="D831" i="1"/>
  <c r="E831" i="1" s="1"/>
  <c r="C831" i="1"/>
  <c r="B831" i="1"/>
  <c r="E830" i="1"/>
  <c r="D830" i="1"/>
  <c r="C830" i="1"/>
  <c r="B830" i="1"/>
  <c r="E829" i="1"/>
  <c r="D829" i="1"/>
  <c r="C829" i="1"/>
  <c r="B829" i="1"/>
  <c r="D828" i="1"/>
  <c r="E828" i="1" s="1"/>
  <c r="C828" i="1"/>
  <c r="B828" i="1"/>
  <c r="E827" i="1"/>
  <c r="D827" i="1"/>
  <c r="C827" i="1"/>
  <c r="B827" i="1"/>
  <c r="E826" i="1"/>
  <c r="D826" i="1"/>
  <c r="C826" i="1"/>
  <c r="B826" i="1"/>
  <c r="D825" i="1"/>
  <c r="E825" i="1" s="1"/>
  <c r="C825" i="1"/>
  <c r="B825" i="1"/>
  <c r="E824" i="1"/>
  <c r="D824" i="1"/>
  <c r="C824" i="1"/>
  <c r="B824" i="1"/>
  <c r="E823" i="1"/>
  <c r="D823" i="1"/>
  <c r="C823" i="1"/>
  <c r="B823" i="1"/>
  <c r="D822" i="1"/>
  <c r="E822" i="1" s="1"/>
  <c r="C822" i="1"/>
  <c r="B822" i="1"/>
  <c r="E821" i="1"/>
  <c r="D821" i="1"/>
  <c r="C821" i="1"/>
  <c r="B821" i="1"/>
  <c r="E820" i="1"/>
  <c r="D820" i="1"/>
  <c r="C820" i="1"/>
  <c r="B820" i="1"/>
  <c r="D819" i="1"/>
  <c r="E819" i="1" s="1"/>
  <c r="C819" i="1"/>
  <c r="B819" i="1"/>
  <c r="E818" i="1"/>
  <c r="D818" i="1"/>
  <c r="C818" i="1"/>
  <c r="B818" i="1"/>
  <c r="E817" i="1"/>
  <c r="D817" i="1"/>
  <c r="C817" i="1"/>
  <c r="B817" i="1"/>
  <c r="D816" i="1"/>
  <c r="E816" i="1" s="1"/>
  <c r="C816" i="1"/>
  <c r="B816" i="1"/>
  <c r="E815" i="1"/>
  <c r="D815" i="1"/>
  <c r="C815" i="1"/>
  <c r="B815" i="1"/>
  <c r="E814" i="1"/>
  <c r="D814" i="1"/>
  <c r="C814" i="1"/>
  <c r="B814" i="1"/>
  <c r="D813" i="1"/>
  <c r="E813" i="1" s="1"/>
  <c r="C813" i="1"/>
  <c r="B813" i="1"/>
  <c r="E812" i="1"/>
  <c r="D812" i="1"/>
  <c r="C812" i="1"/>
  <c r="B812" i="1"/>
  <c r="E811" i="1"/>
  <c r="D811" i="1"/>
  <c r="C811" i="1"/>
  <c r="B811" i="1"/>
  <c r="D810" i="1"/>
  <c r="E810" i="1" s="1"/>
  <c r="C810" i="1"/>
  <c r="B810" i="1"/>
  <c r="E809" i="1"/>
  <c r="D809" i="1"/>
  <c r="C809" i="1"/>
  <c r="B809" i="1"/>
  <c r="E808" i="1"/>
  <c r="D808" i="1"/>
  <c r="C808" i="1"/>
  <c r="B808" i="1"/>
  <c r="D807" i="1"/>
  <c r="E807" i="1" s="1"/>
  <c r="C807" i="1"/>
  <c r="B807" i="1"/>
  <c r="E806" i="1"/>
  <c r="D806" i="1"/>
  <c r="C806" i="1"/>
  <c r="B806" i="1"/>
  <c r="E805" i="1"/>
  <c r="D805" i="1"/>
  <c r="C805" i="1"/>
  <c r="B805" i="1"/>
  <c r="D804" i="1"/>
  <c r="E804" i="1" s="1"/>
  <c r="C804" i="1"/>
  <c r="B804" i="1"/>
  <c r="E803" i="1"/>
  <c r="D803" i="1"/>
  <c r="C803" i="1"/>
  <c r="B803" i="1"/>
  <c r="E802" i="1"/>
  <c r="D802" i="1"/>
  <c r="C802" i="1"/>
  <c r="B802" i="1"/>
  <c r="D801" i="1"/>
  <c r="E801" i="1" s="1"/>
  <c r="C801" i="1"/>
  <c r="B801" i="1"/>
  <c r="E800" i="1"/>
  <c r="D800" i="1"/>
  <c r="C800" i="1"/>
  <c r="B800" i="1"/>
  <c r="E799" i="1"/>
  <c r="D799" i="1"/>
  <c r="C799" i="1"/>
  <c r="B799" i="1"/>
  <c r="D798" i="1"/>
  <c r="E798" i="1" s="1"/>
  <c r="C798" i="1"/>
  <c r="B798" i="1"/>
  <c r="E797" i="1"/>
  <c r="D797" i="1"/>
  <c r="C797" i="1"/>
  <c r="B797" i="1"/>
  <c r="E796" i="1"/>
  <c r="D796" i="1"/>
  <c r="C796" i="1"/>
  <c r="B796" i="1"/>
  <c r="D795" i="1"/>
  <c r="E795" i="1" s="1"/>
  <c r="C795" i="1"/>
  <c r="B795" i="1"/>
  <c r="E794" i="1"/>
  <c r="D794" i="1"/>
  <c r="C794" i="1"/>
  <c r="B794" i="1"/>
  <c r="E793" i="1"/>
  <c r="D793" i="1"/>
  <c r="C793" i="1"/>
  <c r="B793" i="1"/>
  <c r="D792" i="1"/>
  <c r="E792" i="1" s="1"/>
  <c r="C792" i="1"/>
  <c r="B792" i="1"/>
  <c r="E791" i="1"/>
  <c r="D791" i="1"/>
  <c r="C791" i="1"/>
  <c r="B791" i="1"/>
  <c r="E790" i="1"/>
  <c r="D790" i="1"/>
  <c r="C790" i="1"/>
  <c r="B790" i="1"/>
  <c r="D789" i="1"/>
  <c r="E789" i="1" s="1"/>
  <c r="C789" i="1"/>
  <c r="B789" i="1"/>
  <c r="E788" i="1"/>
  <c r="D788" i="1"/>
  <c r="C788" i="1"/>
  <c r="B788" i="1"/>
  <c r="E787" i="1"/>
  <c r="D787" i="1"/>
  <c r="C787" i="1"/>
  <c r="B787" i="1"/>
  <c r="D786" i="1"/>
  <c r="E786" i="1" s="1"/>
  <c r="C786" i="1"/>
  <c r="B786" i="1"/>
  <c r="E785" i="1"/>
  <c r="D785" i="1"/>
  <c r="C785" i="1"/>
  <c r="B785" i="1"/>
  <c r="E784" i="1"/>
  <c r="D784" i="1"/>
  <c r="C784" i="1"/>
  <c r="B784" i="1"/>
  <c r="D783" i="1"/>
  <c r="E783" i="1" s="1"/>
  <c r="C783" i="1"/>
  <c r="B783" i="1"/>
  <c r="E782" i="1"/>
  <c r="D782" i="1"/>
  <c r="C782" i="1"/>
  <c r="B782" i="1"/>
  <c r="E781" i="1"/>
  <c r="D781" i="1"/>
  <c r="C781" i="1"/>
  <c r="B781" i="1"/>
  <c r="D780" i="1"/>
  <c r="E780" i="1" s="1"/>
  <c r="C780" i="1"/>
  <c r="B780" i="1"/>
  <c r="E779" i="1"/>
  <c r="D779" i="1"/>
  <c r="C779" i="1"/>
  <c r="B779" i="1"/>
  <c r="E778" i="1"/>
  <c r="D778" i="1"/>
  <c r="C778" i="1"/>
  <c r="B778" i="1"/>
  <c r="D777" i="1"/>
  <c r="E777" i="1" s="1"/>
  <c r="C777" i="1"/>
  <c r="B777" i="1"/>
  <c r="E776" i="1"/>
  <c r="D776" i="1"/>
  <c r="C776" i="1"/>
  <c r="B776" i="1"/>
  <c r="E775" i="1"/>
  <c r="D775" i="1"/>
  <c r="C775" i="1"/>
  <c r="B775" i="1"/>
  <c r="D774" i="1"/>
  <c r="E774" i="1" s="1"/>
  <c r="C774" i="1"/>
  <c r="B774" i="1"/>
  <c r="E773" i="1"/>
  <c r="D773" i="1"/>
  <c r="C773" i="1"/>
  <c r="B773" i="1"/>
  <c r="E772" i="1"/>
  <c r="D772" i="1"/>
  <c r="C772" i="1"/>
  <c r="B772" i="1"/>
  <c r="D771" i="1"/>
  <c r="E771" i="1" s="1"/>
  <c r="C771" i="1"/>
  <c r="B771" i="1"/>
  <c r="E770" i="1"/>
  <c r="D770" i="1"/>
  <c r="C770" i="1"/>
  <c r="B770" i="1"/>
  <c r="E769" i="1"/>
  <c r="D769" i="1"/>
  <c r="C769" i="1"/>
  <c r="B769" i="1"/>
  <c r="D768" i="1"/>
  <c r="E768" i="1" s="1"/>
  <c r="C768" i="1"/>
  <c r="B768" i="1"/>
  <c r="E767" i="1"/>
  <c r="D767" i="1"/>
  <c r="C767" i="1"/>
  <c r="B767" i="1"/>
  <c r="E766" i="1"/>
  <c r="D766" i="1"/>
  <c r="C766" i="1"/>
  <c r="B766" i="1"/>
  <c r="D765" i="1"/>
  <c r="E765" i="1" s="1"/>
  <c r="C765" i="1"/>
  <c r="B765" i="1"/>
  <c r="E764" i="1"/>
  <c r="D764" i="1"/>
  <c r="C764" i="1"/>
  <c r="B764" i="1"/>
  <c r="E763" i="1"/>
  <c r="D763" i="1"/>
  <c r="C763" i="1"/>
  <c r="B763" i="1"/>
  <c r="D762" i="1"/>
  <c r="E762" i="1" s="1"/>
  <c r="C762" i="1"/>
  <c r="B762" i="1"/>
  <c r="E761" i="1"/>
  <c r="D761" i="1"/>
  <c r="C761" i="1"/>
  <c r="B761" i="1"/>
  <c r="E760" i="1"/>
  <c r="D760" i="1"/>
  <c r="C760" i="1"/>
  <c r="B760" i="1"/>
  <c r="D759" i="1"/>
  <c r="E759" i="1" s="1"/>
  <c r="C759" i="1"/>
  <c r="B759" i="1"/>
  <c r="E758" i="1"/>
  <c r="D758" i="1"/>
  <c r="C758" i="1"/>
  <c r="B758" i="1"/>
  <c r="E757" i="1"/>
  <c r="D757" i="1"/>
  <c r="C757" i="1"/>
  <c r="B757" i="1"/>
  <c r="D756" i="1"/>
  <c r="E756" i="1" s="1"/>
  <c r="C756" i="1"/>
  <c r="B756" i="1"/>
  <c r="E755" i="1"/>
  <c r="D755" i="1"/>
  <c r="C755" i="1"/>
  <c r="B755" i="1"/>
  <c r="E754" i="1"/>
  <c r="D754" i="1"/>
  <c r="C754" i="1"/>
  <c r="B754" i="1"/>
  <c r="D753" i="1"/>
  <c r="E753" i="1" s="1"/>
  <c r="C753" i="1"/>
  <c r="B753" i="1"/>
  <c r="E752" i="1"/>
  <c r="D752" i="1"/>
  <c r="C752" i="1"/>
  <c r="B752" i="1"/>
  <c r="E751" i="1"/>
  <c r="D751" i="1"/>
  <c r="C751" i="1"/>
  <c r="B751" i="1"/>
  <c r="D750" i="1"/>
  <c r="E750" i="1" s="1"/>
  <c r="C750" i="1"/>
  <c r="B750" i="1"/>
  <c r="E749" i="1"/>
  <c r="D749" i="1"/>
  <c r="C749" i="1"/>
  <c r="B749" i="1"/>
  <c r="E748" i="1"/>
  <c r="D748" i="1"/>
  <c r="C748" i="1"/>
  <c r="B748" i="1"/>
  <c r="D747" i="1"/>
  <c r="E747" i="1" s="1"/>
  <c r="C747" i="1"/>
  <c r="B747" i="1"/>
  <c r="E746" i="1"/>
  <c r="D746" i="1"/>
  <c r="C746" i="1"/>
  <c r="B746" i="1"/>
  <c r="E745" i="1"/>
  <c r="D745" i="1"/>
  <c r="C745" i="1"/>
  <c r="B745" i="1"/>
  <c r="D744" i="1"/>
  <c r="E744" i="1" s="1"/>
  <c r="C744" i="1"/>
  <c r="B744" i="1"/>
  <c r="E743" i="1"/>
  <c r="D743" i="1"/>
  <c r="C743" i="1"/>
  <c r="B743" i="1"/>
  <c r="E742" i="1"/>
  <c r="D742" i="1"/>
  <c r="C742" i="1"/>
  <c r="B742" i="1"/>
  <c r="D741" i="1"/>
  <c r="E741" i="1" s="1"/>
  <c r="C741" i="1"/>
  <c r="B741" i="1"/>
  <c r="E740" i="1"/>
  <c r="D740" i="1"/>
  <c r="C740" i="1"/>
  <c r="B740" i="1"/>
  <c r="E739" i="1"/>
  <c r="D739" i="1"/>
  <c r="C739" i="1"/>
  <c r="B739" i="1"/>
  <c r="D738" i="1"/>
  <c r="E738" i="1" s="1"/>
  <c r="C738" i="1"/>
  <c r="B738" i="1"/>
  <c r="E737" i="1"/>
  <c r="D737" i="1"/>
  <c r="C737" i="1"/>
  <c r="B737" i="1"/>
  <c r="E736" i="1"/>
  <c r="D736" i="1"/>
  <c r="C736" i="1"/>
  <c r="B736" i="1"/>
  <c r="D735" i="1"/>
  <c r="E735" i="1" s="1"/>
  <c r="C735" i="1"/>
  <c r="B735" i="1"/>
  <c r="E734" i="1"/>
  <c r="D734" i="1"/>
  <c r="C734" i="1"/>
  <c r="B734" i="1"/>
  <c r="E733" i="1"/>
  <c r="D733" i="1"/>
  <c r="C733" i="1"/>
  <c r="B733" i="1"/>
  <c r="D732" i="1"/>
  <c r="E732" i="1" s="1"/>
  <c r="C732" i="1"/>
  <c r="B732" i="1"/>
  <c r="E731" i="1"/>
  <c r="D731" i="1"/>
  <c r="C731" i="1"/>
  <c r="B731" i="1"/>
  <c r="E730" i="1"/>
  <c r="D730" i="1"/>
  <c r="C730" i="1"/>
  <c r="B730" i="1"/>
  <c r="D729" i="1"/>
  <c r="E729" i="1" s="1"/>
  <c r="C729" i="1"/>
  <c r="B729" i="1"/>
  <c r="E728" i="1"/>
  <c r="D728" i="1"/>
  <c r="C728" i="1"/>
  <c r="B728" i="1"/>
  <c r="E727" i="1"/>
  <c r="D727" i="1"/>
  <c r="C727" i="1"/>
  <c r="B727" i="1"/>
  <c r="D726" i="1"/>
  <c r="E726" i="1" s="1"/>
  <c r="C726" i="1"/>
  <c r="B726" i="1"/>
  <c r="E725" i="1"/>
  <c r="D725" i="1"/>
  <c r="C725" i="1"/>
  <c r="B725" i="1"/>
  <c r="E724" i="1"/>
  <c r="D724" i="1"/>
  <c r="C724" i="1"/>
  <c r="B724" i="1"/>
  <c r="D723" i="1"/>
  <c r="E723" i="1" s="1"/>
  <c r="C723" i="1"/>
  <c r="B723" i="1"/>
  <c r="E722" i="1"/>
  <c r="D722" i="1"/>
  <c r="C722" i="1"/>
  <c r="B722" i="1"/>
  <c r="E721" i="1"/>
  <c r="D721" i="1"/>
  <c r="C721" i="1"/>
  <c r="B721" i="1"/>
  <c r="D720" i="1"/>
  <c r="E720" i="1" s="1"/>
  <c r="C720" i="1"/>
  <c r="B720" i="1"/>
  <c r="E719" i="1"/>
  <c r="D719" i="1"/>
  <c r="C719" i="1"/>
  <c r="B719" i="1"/>
  <c r="E718" i="1"/>
  <c r="D718" i="1"/>
  <c r="C718" i="1"/>
  <c r="B718" i="1"/>
  <c r="D717" i="1"/>
  <c r="E717" i="1" s="1"/>
  <c r="C717" i="1"/>
  <c r="B717" i="1"/>
  <c r="E716" i="1"/>
  <c r="D716" i="1"/>
  <c r="C716" i="1"/>
  <c r="B716" i="1"/>
  <c r="E715" i="1"/>
  <c r="D715" i="1"/>
  <c r="C715" i="1"/>
  <c r="B715" i="1"/>
  <c r="D714" i="1"/>
  <c r="E714" i="1" s="1"/>
  <c r="C714" i="1"/>
  <c r="B714" i="1"/>
  <c r="E713" i="1"/>
  <c r="D713" i="1"/>
  <c r="C713" i="1"/>
  <c r="B713" i="1"/>
  <c r="E712" i="1"/>
  <c r="D712" i="1"/>
  <c r="C712" i="1"/>
  <c r="B712" i="1"/>
  <c r="D711" i="1"/>
  <c r="E711" i="1" s="1"/>
  <c r="C711" i="1"/>
  <c r="B711" i="1"/>
  <c r="E710" i="1"/>
  <c r="D710" i="1"/>
  <c r="C710" i="1"/>
  <c r="B710" i="1"/>
  <c r="E709" i="1"/>
  <c r="D709" i="1"/>
  <c r="C709" i="1"/>
  <c r="B709" i="1"/>
  <c r="D708" i="1"/>
  <c r="E708" i="1" s="1"/>
  <c r="C708" i="1"/>
  <c r="B708" i="1"/>
  <c r="E707" i="1"/>
  <c r="D707" i="1"/>
  <c r="C707" i="1"/>
  <c r="B707" i="1"/>
  <c r="E706" i="1"/>
  <c r="D706" i="1"/>
  <c r="C706" i="1"/>
  <c r="B706" i="1"/>
  <c r="D705" i="1"/>
  <c r="E705" i="1" s="1"/>
  <c r="C705" i="1"/>
  <c r="B705" i="1"/>
  <c r="E704" i="1"/>
  <c r="D704" i="1"/>
  <c r="C704" i="1"/>
  <c r="B704" i="1"/>
  <c r="E703" i="1"/>
  <c r="D703" i="1"/>
  <c r="C703" i="1"/>
  <c r="B703" i="1"/>
  <c r="D702" i="1"/>
  <c r="E702" i="1" s="1"/>
  <c r="C702" i="1"/>
  <c r="B702" i="1"/>
  <c r="E701" i="1"/>
  <c r="D701" i="1"/>
  <c r="C701" i="1"/>
  <c r="B701" i="1"/>
  <c r="E700" i="1"/>
  <c r="D700" i="1"/>
  <c r="C700" i="1"/>
  <c r="B700" i="1"/>
  <c r="D699" i="1"/>
  <c r="E699" i="1" s="1"/>
  <c r="C699" i="1"/>
  <c r="B699" i="1"/>
  <c r="E698" i="1"/>
  <c r="D698" i="1"/>
  <c r="C698" i="1"/>
  <c r="B698" i="1"/>
  <c r="E697" i="1"/>
  <c r="D697" i="1"/>
  <c r="C697" i="1"/>
  <c r="B697" i="1"/>
  <c r="D696" i="1"/>
  <c r="E696" i="1" s="1"/>
  <c r="C696" i="1"/>
  <c r="B696" i="1"/>
  <c r="E695" i="1"/>
  <c r="D695" i="1"/>
  <c r="C695" i="1"/>
  <c r="B695" i="1"/>
  <c r="E694" i="1"/>
  <c r="D694" i="1"/>
  <c r="C694" i="1"/>
  <c r="B694" i="1"/>
  <c r="D693" i="1"/>
  <c r="E693" i="1" s="1"/>
  <c r="C693" i="1"/>
  <c r="B693" i="1"/>
  <c r="E692" i="1"/>
  <c r="D692" i="1"/>
  <c r="C692" i="1"/>
  <c r="B692" i="1"/>
  <c r="E691" i="1"/>
  <c r="D691" i="1"/>
  <c r="C691" i="1"/>
  <c r="B691" i="1"/>
  <c r="D690" i="1"/>
  <c r="E690" i="1" s="1"/>
  <c r="C690" i="1"/>
  <c r="B690" i="1"/>
  <c r="E689" i="1"/>
  <c r="D689" i="1"/>
  <c r="C689" i="1"/>
  <c r="B689" i="1"/>
  <c r="E688" i="1"/>
  <c r="D688" i="1"/>
  <c r="C688" i="1"/>
  <c r="B688" i="1"/>
  <c r="D687" i="1"/>
  <c r="E687" i="1" s="1"/>
  <c r="C687" i="1"/>
  <c r="B687" i="1"/>
  <c r="E686" i="1"/>
  <c r="D686" i="1"/>
  <c r="C686" i="1"/>
  <c r="B686" i="1"/>
  <c r="E685" i="1"/>
  <c r="D685" i="1"/>
  <c r="C685" i="1"/>
  <c r="B685" i="1"/>
  <c r="D684" i="1"/>
  <c r="E684" i="1" s="1"/>
  <c r="C684" i="1"/>
  <c r="B684" i="1"/>
  <c r="E683" i="1"/>
  <c r="D683" i="1"/>
  <c r="C683" i="1"/>
  <c r="B683" i="1"/>
  <c r="E682" i="1"/>
  <c r="D682" i="1"/>
  <c r="C682" i="1"/>
  <c r="B682" i="1"/>
  <c r="D681" i="1"/>
  <c r="E681" i="1" s="1"/>
  <c r="C681" i="1"/>
  <c r="B681" i="1"/>
  <c r="E680" i="1"/>
  <c r="D680" i="1"/>
  <c r="C680" i="1"/>
  <c r="B680" i="1"/>
  <c r="E679" i="1"/>
  <c r="D679" i="1"/>
  <c r="C679" i="1"/>
  <c r="B679" i="1"/>
  <c r="D678" i="1"/>
  <c r="E678" i="1" s="1"/>
  <c r="C678" i="1"/>
  <c r="B678" i="1"/>
  <c r="E677" i="1"/>
  <c r="D677" i="1"/>
  <c r="C677" i="1"/>
  <c r="B677" i="1"/>
  <c r="E676" i="1"/>
  <c r="D676" i="1"/>
  <c r="C676" i="1"/>
  <c r="B676" i="1"/>
  <c r="D675" i="1"/>
  <c r="C675" i="1"/>
  <c r="B675" i="1"/>
  <c r="E674" i="1"/>
  <c r="D674" i="1"/>
  <c r="C674" i="1"/>
  <c r="B674" i="1"/>
  <c r="E673" i="1"/>
  <c r="D673" i="1"/>
  <c r="C673" i="1"/>
  <c r="B673" i="1"/>
  <c r="D672" i="1"/>
  <c r="C672" i="1"/>
  <c r="B672" i="1"/>
  <c r="E671" i="1"/>
  <c r="D671" i="1"/>
  <c r="C671" i="1"/>
  <c r="B671" i="1"/>
  <c r="E670" i="1"/>
  <c r="D670" i="1"/>
  <c r="C670" i="1"/>
  <c r="B670" i="1"/>
  <c r="D669" i="1"/>
  <c r="E669" i="1" s="1"/>
  <c r="C669" i="1"/>
  <c r="B669" i="1"/>
  <c r="E668" i="1"/>
  <c r="D668" i="1"/>
  <c r="C668" i="1"/>
  <c r="B668" i="1"/>
  <c r="E667" i="1"/>
  <c r="D667" i="1"/>
  <c r="C667" i="1"/>
  <c r="B667" i="1"/>
  <c r="D666" i="1"/>
  <c r="C666" i="1"/>
  <c r="B666" i="1"/>
  <c r="E665" i="1"/>
  <c r="D665" i="1"/>
  <c r="C665" i="1"/>
  <c r="B665" i="1"/>
  <c r="E664" i="1"/>
  <c r="D664" i="1"/>
  <c r="C664" i="1"/>
  <c r="B664" i="1"/>
  <c r="D663" i="1"/>
  <c r="C663" i="1"/>
  <c r="B663" i="1"/>
  <c r="E662" i="1"/>
  <c r="D662" i="1"/>
  <c r="C662" i="1"/>
  <c r="B662" i="1"/>
  <c r="E661" i="1"/>
  <c r="D661" i="1"/>
  <c r="C661" i="1"/>
  <c r="B661" i="1"/>
  <c r="D660" i="1"/>
  <c r="C660" i="1"/>
  <c r="B660" i="1"/>
  <c r="E659" i="1"/>
  <c r="D659" i="1"/>
  <c r="C659" i="1"/>
  <c r="B659" i="1"/>
  <c r="E658" i="1"/>
  <c r="D658" i="1"/>
  <c r="C658" i="1"/>
  <c r="B658" i="1"/>
  <c r="D657" i="1"/>
  <c r="E657" i="1" s="1"/>
  <c r="C657" i="1"/>
  <c r="B657" i="1"/>
  <c r="E656" i="1"/>
  <c r="D656" i="1"/>
  <c r="C656" i="1"/>
  <c r="B656" i="1"/>
  <c r="E655" i="1"/>
  <c r="D655" i="1"/>
  <c r="C655" i="1"/>
  <c r="B655" i="1"/>
  <c r="D654" i="1"/>
  <c r="C654" i="1"/>
  <c r="B654" i="1"/>
  <c r="E653" i="1"/>
  <c r="D653" i="1"/>
  <c r="C653" i="1"/>
  <c r="B653" i="1"/>
  <c r="E652" i="1"/>
  <c r="D652" i="1"/>
  <c r="C652" i="1"/>
  <c r="B652" i="1"/>
  <c r="D651" i="1"/>
  <c r="E651" i="1" s="1"/>
  <c r="C651" i="1"/>
  <c r="B651" i="1"/>
  <c r="E650" i="1"/>
  <c r="D650" i="1"/>
  <c r="C650" i="1"/>
  <c r="B650" i="1"/>
  <c r="E649" i="1"/>
  <c r="D649" i="1"/>
  <c r="C649" i="1"/>
  <c r="B649" i="1"/>
  <c r="D648" i="1"/>
  <c r="E648" i="1" s="1"/>
  <c r="C648" i="1"/>
  <c r="B648" i="1"/>
  <c r="E647" i="1"/>
  <c r="D647" i="1"/>
  <c r="C647" i="1"/>
  <c r="B647" i="1"/>
  <c r="E646" i="1"/>
  <c r="D646" i="1"/>
  <c r="C646" i="1"/>
  <c r="B646" i="1"/>
  <c r="D645" i="1"/>
  <c r="C645" i="1"/>
  <c r="B645" i="1"/>
  <c r="E644" i="1"/>
  <c r="D644" i="1"/>
  <c r="C644" i="1"/>
  <c r="B644" i="1"/>
  <c r="E643" i="1"/>
  <c r="D643" i="1"/>
  <c r="C643" i="1"/>
  <c r="B643" i="1"/>
  <c r="D642" i="1"/>
  <c r="C642" i="1"/>
  <c r="B642" i="1"/>
  <c r="E641" i="1"/>
  <c r="D641" i="1"/>
  <c r="C641" i="1"/>
  <c r="B641" i="1"/>
  <c r="E640" i="1"/>
  <c r="D640" i="1"/>
  <c r="C640" i="1"/>
  <c r="B640" i="1"/>
  <c r="D639" i="1"/>
  <c r="C639" i="1"/>
  <c r="B639" i="1"/>
  <c r="E638" i="1"/>
  <c r="D638" i="1"/>
  <c r="C638" i="1"/>
  <c r="B638" i="1"/>
  <c r="E637" i="1"/>
  <c r="D637" i="1"/>
  <c r="C637" i="1"/>
  <c r="B637" i="1"/>
  <c r="D636" i="1"/>
  <c r="C636" i="1"/>
  <c r="B636" i="1"/>
  <c r="E635" i="1"/>
  <c r="D635" i="1"/>
  <c r="C635" i="1"/>
  <c r="B635" i="1"/>
  <c r="E634" i="1"/>
  <c r="D634" i="1"/>
  <c r="C634" i="1"/>
  <c r="B634" i="1"/>
  <c r="D633" i="1"/>
  <c r="E633" i="1" s="1"/>
  <c r="C633" i="1"/>
  <c r="B633" i="1"/>
  <c r="E632" i="1"/>
  <c r="D632" i="1"/>
  <c r="C632" i="1"/>
  <c r="B632" i="1"/>
  <c r="E631" i="1"/>
  <c r="D631" i="1"/>
  <c r="C631" i="1"/>
  <c r="B631" i="1"/>
  <c r="D630" i="1"/>
  <c r="C630" i="1"/>
  <c r="B630" i="1"/>
  <c r="E629" i="1"/>
  <c r="D629" i="1"/>
  <c r="C629" i="1"/>
  <c r="B629" i="1"/>
  <c r="E628" i="1"/>
  <c r="D628" i="1"/>
  <c r="C628" i="1"/>
  <c r="B628" i="1"/>
  <c r="D627" i="1"/>
  <c r="E627" i="1" s="1"/>
  <c r="C627" i="1"/>
  <c r="B627" i="1"/>
  <c r="E626" i="1"/>
  <c r="D626" i="1"/>
  <c r="C626" i="1"/>
  <c r="B626" i="1"/>
  <c r="E625" i="1"/>
  <c r="D625" i="1"/>
  <c r="C625" i="1"/>
  <c r="B625" i="1"/>
  <c r="D624" i="1"/>
  <c r="C624" i="1"/>
  <c r="B624" i="1"/>
  <c r="E623" i="1"/>
  <c r="D623" i="1"/>
  <c r="C623" i="1"/>
  <c r="B623" i="1"/>
  <c r="E622" i="1"/>
  <c r="D622" i="1"/>
  <c r="C622" i="1"/>
  <c r="B622" i="1"/>
  <c r="D621" i="1"/>
  <c r="E621" i="1" s="1"/>
  <c r="C621" i="1"/>
  <c r="B621" i="1"/>
  <c r="E620" i="1"/>
  <c r="D620" i="1"/>
  <c r="C620" i="1"/>
  <c r="B620" i="1"/>
  <c r="E619" i="1"/>
  <c r="D619" i="1"/>
  <c r="C619" i="1"/>
  <c r="B619" i="1"/>
  <c r="D618" i="1"/>
  <c r="C618" i="1"/>
  <c r="B618" i="1"/>
  <c r="E617" i="1"/>
  <c r="D617" i="1"/>
  <c r="C617" i="1"/>
  <c r="B617" i="1"/>
  <c r="E616" i="1"/>
  <c r="D616" i="1"/>
  <c r="C616" i="1"/>
  <c r="B616" i="1"/>
  <c r="D615" i="1"/>
  <c r="E615" i="1" s="1"/>
  <c r="C615" i="1"/>
  <c r="B615" i="1"/>
  <c r="E614" i="1"/>
  <c r="D614" i="1"/>
  <c r="C614" i="1"/>
  <c r="B614" i="1"/>
  <c r="E613" i="1"/>
  <c r="D613" i="1"/>
  <c r="C613" i="1"/>
  <c r="B613" i="1"/>
  <c r="D612" i="1"/>
  <c r="E612" i="1" s="1"/>
  <c r="C612" i="1"/>
  <c r="B612" i="1"/>
  <c r="E611" i="1"/>
  <c r="D611" i="1"/>
  <c r="C611" i="1"/>
  <c r="B611" i="1"/>
  <c r="E610" i="1"/>
  <c r="D610" i="1"/>
  <c r="C610" i="1"/>
  <c r="B610" i="1"/>
  <c r="D609" i="1"/>
  <c r="C609" i="1"/>
  <c r="B609" i="1"/>
  <c r="E608" i="1"/>
  <c r="D608" i="1"/>
  <c r="C608" i="1"/>
  <c r="B608" i="1"/>
  <c r="E607" i="1"/>
  <c r="D607" i="1"/>
  <c r="C607" i="1"/>
  <c r="B607" i="1"/>
  <c r="D606" i="1"/>
  <c r="C606" i="1"/>
  <c r="B606" i="1"/>
  <c r="E605" i="1"/>
  <c r="D605" i="1"/>
  <c r="C605" i="1"/>
  <c r="B605" i="1"/>
  <c r="E604" i="1"/>
  <c r="D604" i="1"/>
  <c r="C604" i="1"/>
  <c r="B604" i="1"/>
  <c r="D603" i="1"/>
  <c r="C603" i="1"/>
  <c r="B603" i="1"/>
  <c r="E602" i="1"/>
  <c r="D602" i="1"/>
  <c r="C602" i="1"/>
  <c r="B602" i="1"/>
  <c r="E601" i="1"/>
  <c r="D601" i="1"/>
  <c r="C601" i="1"/>
  <c r="B601" i="1"/>
  <c r="D600" i="1"/>
  <c r="C600" i="1"/>
  <c r="B600" i="1"/>
  <c r="E599" i="1"/>
  <c r="D599" i="1"/>
  <c r="C599" i="1"/>
  <c r="B599" i="1"/>
  <c r="E598" i="1"/>
  <c r="D598" i="1"/>
  <c r="C598" i="1"/>
  <c r="B598" i="1"/>
  <c r="D597" i="1"/>
  <c r="E597" i="1" s="1"/>
  <c r="C597" i="1"/>
  <c r="B597" i="1"/>
  <c r="E596" i="1"/>
  <c r="D596" i="1"/>
  <c r="C596" i="1"/>
  <c r="B596" i="1"/>
  <c r="E595" i="1"/>
  <c r="D595" i="1"/>
  <c r="C595" i="1"/>
  <c r="B595" i="1"/>
  <c r="D594" i="1"/>
  <c r="C594" i="1"/>
  <c r="B594" i="1"/>
  <c r="E593" i="1"/>
  <c r="D593" i="1"/>
  <c r="C593" i="1"/>
  <c r="B593" i="1"/>
  <c r="E592" i="1"/>
  <c r="D592" i="1"/>
  <c r="C592" i="1"/>
  <c r="B592" i="1"/>
  <c r="D591" i="1"/>
  <c r="E591" i="1" s="1"/>
  <c r="C591" i="1"/>
  <c r="B591" i="1"/>
  <c r="E590" i="1"/>
  <c r="D590" i="1"/>
  <c r="C590" i="1"/>
  <c r="B590" i="1"/>
  <c r="E589" i="1"/>
  <c r="D589" i="1"/>
  <c r="C589" i="1"/>
  <c r="B589" i="1"/>
  <c r="D588" i="1"/>
  <c r="C588" i="1"/>
  <c r="B588" i="1"/>
  <c r="E587" i="1"/>
  <c r="D587" i="1"/>
  <c r="C587" i="1"/>
  <c r="B587" i="1"/>
  <c r="E586" i="1"/>
  <c r="D586" i="1"/>
  <c r="C586" i="1"/>
  <c r="B586" i="1"/>
  <c r="D585" i="1"/>
  <c r="E585" i="1" s="1"/>
  <c r="C585" i="1"/>
  <c r="B585" i="1"/>
  <c r="E584" i="1"/>
  <c r="D584" i="1"/>
  <c r="C584" i="1"/>
  <c r="B584" i="1"/>
  <c r="E583" i="1"/>
  <c r="D583" i="1"/>
  <c r="C583" i="1"/>
  <c r="B583" i="1"/>
  <c r="D582" i="1"/>
  <c r="C582" i="1"/>
  <c r="B582" i="1"/>
  <c r="E581" i="1"/>
  <c r="D581" i="1"/>
  <c r="C581" i="1"/>
  <c r="B581" i="1"/>
  <c r="E580" i="1"/>
  <c r="D580" i="1"/>
  <c r="C580" i="1"/>
  <c r="B580" i="1"/>
  <c r="D579" i="1"/>
  <c r="E579" i="1" s="1"/>
  <c r="C579" i="1"/>
  <c r="B579" i="1"/>
  <c r="E578" i="1"/>
  <c r="D578" i="1"/>
  <c r="C578" i="1"/>
  <c r="B578" i="1"/>
  <c r="E577" i="1"/>
  <c r="D577" i="1"/>
  <c r="C577" i="1"/>
  <c r="B577" i="1"/>
  <c r="D576" i="1"/>
  <c r="E576" i="1" s="1"/>
  <c r="C576" i="1"/>
  <c r="B576" i="1"/>
  <c r="E575" i="1"/>
  <c r="D575" i="1"/>
  <c r="C575" i="1"/>
  <c r="B575" i="1"/>
  <c r="E574" i="1"/>
  <c r="D574" i="1"/>
  <c r="C574" i="1"/>
  <c r="B574" i="1"/>
  <c r="D573" i="1"/>
  <c r="C573" i="1"/>
  <c r="B573" i="1"/>
  <c r="E572" i="1"/>
  <c r="D572" i="1"/>
  <c r="C572" i="1"/>
  <c r="B572" i="1"/>
  <c r="E571" i="1"/>
  <c r="D571" i="1"/>
  <c r="C571" i="1"/>
  <c r="B571" i="1"/>
  <c r="D570" i="1"/>
  <c r="C570" i="1"/>
  <c r="B570" i="1"/>
  <c r="E569" i="1"/>
  <c r="D569" i="1"/>
  <c r="C569" i="1"/>
  <c r="B569" i="1"/>
  <c r="E568" i="1"/>
  <c r="D568" i="1"/>
  <c r="C568" i="1"/>
  <c r="B568" i="1"/>
  <c r="D567" i="1"/>
  <c r="C567" i="1"/>
  <c r="B567" i="1"/>
  <c r="E566" i="1"/>
  <c r="D566" i="1"/>
  <c r="C566" i="1"/>
  <c r="B566" i="1"/>
  <c r="E565" i="1"/>
  <c r="D565" i="1"/>
  <c r="C565" i="1"/>
  <c r="B565" i="1"/>
  <c r="D564" i="1"/>
  <c r="C564" i="1"/>
  <c r="B564" i="1"/>
  <c r="E563" i="1"/>
  <c r="D563" i="1"/>
  <c r="C563" i="1"/>
  <c r="B563" i="1"/>
  <c r="E562" i="1"/>
  <c r="D562" i="1"/>
  <c r="C562" i="1"/>
  <c r="B562" i="1"/>
  <c r="D561" i="1"/>
  <c r="E561" i="1" s="1"/>
  <c r="C561" i="1"/>
  <c r="B561" i="1"/>
  <c r="E560" i="1"/>
  <c r="D560" i="1"/>
  <c r="C560" i="1"/>
  <c r="B560" i="1"/>
  <c r="E559" i="1"/>
  <c r="D559" i="1"/>
  <c r="C559" i="1"/>
  <c r="B559" i="1"/>
  <c r="D558" i="1"/>
  <c r="C558" i="1"/>
  <c r="B558" i="1"/>
  <c r="E557" i="1"/>
  <c r="D557" i="1"/>
  <c r="C557" i="1"/>
  <c r="B557" i="1"/>
  <c r="E556" i="1"/>
  <c r="D556" i="1"/>
  <c r="C556" i="1"/>
  <c r="B556" i="1"/>
  <c r="D555" i="1"/>
  <c r="E555" i="1" s="1"/>
  <c r="C555" i="1"/>
  <c r="B555" i="1"/>
  <c r="E554" i="1"/>
  <c r="D554" i="1"/>
  <c r="C554" i="1"/>
  <c r="B554" i="1"/>
  <c r="E553" i="1"/>
  <c r="D553" i="1"/>
  <c r="C553" i="1"/>
  <c r="B553" i="1"/>
  <c r="D552" i="1"/>
  <c r="C552" i="1"/>
  <c r="B552" i="1"/>
  <c r="E551" i="1"/>
  <c r="D551" i="1"/>
  <c r="C551" i="1"/>
  <c r="B551" i="1"/>
  <c r="E550" i="1"/>
  <c r="D550" i="1"/>
  <c r="C550" i="1"/>
  <c r="B550" i="1"/>
  <c r="D549" i="1"/>
  <c r="E549" i="1" s="1"/>
  <c r="C549" i="1"/>
  <c r="B549" i="1"/>
  <c r="E548" i="1"/>
  <c r="D548" i="1"/>
  <c r="C548" i="1"/>
  <c r="B548" i="1"/>
  <c r="E547" i="1"/>
  <c r="D547" i="1"/>
  <c r="C547" i="1"/>
  <c r="B547" i="1"/>
  <c r="D546" i="1"/>
  <c r="C546" i="1"/>
  <c r="B546" i="1"/>
  <c r="E545" i="1"/>
  <c r="D545" i="1"/>
  <c r="C545" i="1"/>
  <c r="B545" i="1"/>
  <c r="E544" i="1"/>
  <c r="D544" i="1"/>
  <c r="C544" i="1"/>
  <c r="B544" i="1"/>
  <c r="D543" i="1"/>
  <c r="E543" i="1" s="1"/>
  <c r="C543" i="1"/>
  <c r="B543" i="1"/>
  <c r="E542" i="1"/>
  <c r="D542" i="1"/>
  <c r="C542" i="1"/>
  <c r="B542" i="1"/>
  <c r="E541" i="1"/>
  <c r="D541" i="1"/>
  <c r="C541" i="1"/>
  <c r="B541" i="1"/>
  <c r="D540" i="1"/>
  <c r="E540" i="1" s="1"/>
  <c r="C540" i="1"/>
  <c r="B540" i="1"/>
  <c r="E539" i="1"/>
  <c r="D539" i="1"/>
  <c r="C539" i="1"/>
  <c r="B539" i="1"/>
  <c r="E538" i="1"/>
  <c r="D538" i="1"/>
  <c r="C538" i="1"/>
  <c r="B538" i="1"/>
  <c r="D537" i="1"/>
  <c r="C537" i="1"/>
  <c r="B537" i="1"/>
  <c r="E536" i="1"/>
  <c r="D536" i="1"/>
  <c r="C536" i="1"/>
  <c r="B536" i="1"/>
  <c r="E535" i="1"/>
  <c r="D535" i="1"/>
  <c r="C535" i="1"/>
  <c r="B535" i="1"/>
  <c r="D534" i="1"/>
  <c r="C534" i="1"/>
  <c r="B534" i="1"/>
  <c r="E533" i="1"/>
  <c r="D533" i="1"/>
  <c r="C533" i="1"/>
  <c r="B533" i="1"/>
  <c r="E532" i="1"/>
  <c r="D532" i="1"/>
  <c r="C532" i="1"/>
  <c r="B532" i="1"/>
  <c r="D531" i="1"/>
  <c r="C531" i="1"/>
  <c r="B531" i="1"/>
  <c r="E530" i="1"/>
  <c r="D530" i="1"/>
  <c r="C530" i="1"/>
  <c r="B530" i="1"/>
  <c r="E529" i="1"/>
  <c r="D529" i="1"/>
  <c r="C529" i="1"/>
  <c r="B529" i="1"/>
  <c r="D528" i="1"/>
  <c r="C528" i="1"/>
  <c r="B528" i="1"/>
  <c r="E527" i="1"/>
  <c r="D527" i="1"/>
  <c r="C527" i="1"/>
  <c r="B527" i="1"/>
  <c r="E526" i="1"/>
  <c r="D526" i="1"/>
  <c r="C526" i="1"/>
  <c r="B526" i="1"/>
  <c r="D525" i="1"/>
  <c r="E525" i="1" s="1"/>
  <c r="C525" i="1"/>
  <c r="B525" i="1"/>
  <c r="E524" i="1"/>
  <c r="D524" i="1"/>
  <c r="C524" i="1"/>
  <c r="B524" i="1"/>
  <c r="E523" i="1"/>
  <c r="D523" i="1"/>
  <c r="C523" i="1"/>
  <c r="B523" i="1"/>
  <c r="D522" i="1"/>
  <c r="C522" i="1"/>
  <c r="B522" i="1"/>
  <c r="E521" i="1"/>
  <c r="D521" i="1"/>
  <c r="C521" i="1"/>
  <c r="B521" i="1"/>
  <c r="E520" i="1"/>
  <c r="D520" i="1"/>
  <c r="C520" i="1"/>
  <c r="B520" i="1"/>
  <c r="D519" i="1"/>
  <c r="C519" i="1"/>
  <c r="B519" i="1"/>
  <c r="E518" i="1"/>
  <c r="D518" i="1"/>
  <c r="C518" i="1"/>
  <c r="B518" i="1"/>
  <c r="E517" i="1"/>
  <c r="D517" i="1"/>
  <c r="C517" i="1"/>
  <c r="B517" i="1"/>
  <c r="D516" i="1"/>
  <c r="C516" i="1"/>
  <c r="B516" i="1"/>
  <c r="E515" i="1"/>
  <c r="D515" i="1"/>
  <c r="C515" i="1"/>
  <c r="B515" i="1"/>
  <c r="E514" i="1"/>
  <c r="D514" i="1"/>
  <c r="C514" i="1"/>
  <c r="B514" i="1"/>
  <c r="D513" i="1"/>
  <c r="E513" i="1" s="1"/>
  <c r="C513" i="1"/>
  <c r="B513" i="1"/>
  <c r="E512" i="1"/>
  <c r="D512" i="1"/>
  <c r="C512" i="1"/>
  <c r="B512" i="1"/>
  <c r="E511" i="1"/>
  <c r="D511" i="1"/>
  <c r="C511" i="1"/>
  <c r="B511" i="1"/>
  <c r="D510" i="1"/>
  <c r="C510" i="1"/>
  <c r="B510" i="1"/>
  <c r="E509" i="1"/>
  <c r="D509" i="1"/>
  <c r="C509" i="1"/>
  <c r="B509" i="1"/>
  <c r="E508" i="1"/>
  <c r="D508" i="1"/>
  <c r="C508" i="1"/>
  <c r="B508" i="1"/>
  <c r="D507" i="1"/>
  <c r="E507" i="1" s="1"/>
  <c r="C507" i="1"/>
  <c r="B507" i="1"/>
  <c r="E506" i="1"/>
  <c r="D506" i="1"/>
  <c r="C506" i="1"/>
  <c r="B506" i="1"/>
  <c r="E505" i="1"/>
  <c r="D505" i="1"/>
  <c r="C505" i="1"/>
  <c r="B505" i="1"/>
  <c r="D504" i="1"/>
  <c r="E504" i="1" s="1"/>
  <c r="C504" i="1"/>
  <c r="B504" i="1"/>
  <c r="E503" i="1"/>
  <c r="D503" i="1"/>
  <c r="C503" i="1"/>
  <c r="B503" i="1"/>
  <c r="E502" i="1"/>
  <c r="D502" i="1"/>
  <c r="C502" i="1"/>
  <c r="B502" i="1"/>
  <c r="D501" i="1"/>
  <c r="C501" i="1"/>
  <c r="B501" i="1"/>
  <c r="E500" i="1"/>
  <c r="D500" i="1"/>
  <c r="C500" i="1"/>
  <c r="B500" i="1"/>
  <c r="E499" i="1"/>
  <c r="D499" i="1"/>
  <c r="C499" i="1"/>
  <c r="B499" i="1"/>
  <c r="D498" i="1"/>
  <c r="C498" i="1"/>
  <c r="B498" i="1"/>
  <c r="E497" i="1"/>
  <c r="D497" i="1"/>
  <c r="C497" i="1"/>
  <c r="B497" i="1"/>
  <c r="E496" i="1"/>
  <c r="D496" i="1"/>
  <c r="C496" i="1"/>
  <c r="B496" i="1"/>
  <c r="D495" i="1"/>
  <c r="C495" i="1"/>
  <c r="B495" i="1"/>
  <c r="E494" i="1"/>
  <c r="D494" i="1"/>
  <c r="C494" i="1"/>
  <c r="B494" i="1"/>
  <c r="E493" i="1"/>
  <c r="D493" i="1"/>
  <c r="C493" i="1"/>
  <c r="B493" i="1"/>
  <c r="D492" i="1"/>
  <c r="C492" i="1"/>
  <c r="B492" i="1"/>
  <c r="E491" i="1"/>
  <c r="D491" i="1"/>
  <c r="C491" i="1"/>
  <c r="B491" i="1"/>
  <c r="E490" i="1"/>
  <c r="D490" i="1"/>
  <c r="C490" i="1"/>
  <c r="B490" i="1"/>
  <c r="D489" i="1"/>
  <c r="E489" i="1" s="1"/>
  <c r="C489" i="1"/>
  <c r="B489" i="1"/>
  <c r="E488" i="1"/>
  <c r="D488" i="1"/>
  <c r="C488" i="1"/>
  <c r="B488" i="1"/>
  <c r="E487" i="1"/>
  <c r="D487" i="1"/>
  <c r="C487" i="1"/>
  <c r="B487" i="1"/>
  <c r="D486" i="1"/>
  <c r="C486" i="1"/>
  <c r="B486" i="1"/>
  <c r="E485" i="1"/>
  <c r="D485" i="1"/>
  <c r="C485" i="1"/>
  <c r="B485" i="1"/>
  <c r="E484" i="1"/>
  <c r="D484" i="1"/>
  <c r="C484" i="1"/>
  <c r="B484" i="1"/>
  <c r="D483" i="1"/>
  <c r="C483" i="1"/>
  <c r="B483" i="1"/>
  <c r="E482" i="1"/>
  <c r="D482" i="1"/>
  <c r="C482" i="1"/>
  <c r="B482" i="1"/>
  <c r="E481" i="1"/>
  <c r="D481" i="1"/>
  <c r="C481" i="1"/>
  <c r="B481" i="1"/>
  <c r="D480" i="1"/>
  <c r="C480" i="1"/>
  <c r="B480" i="1"/>
  <c r="E479" i="1"/>
  <c r="D479" i="1"/>
  <c r="C479" i="1"/>
  <c r="B479" i="1"/>
  <c r="E478" i="1"/>
  <c r="D478" i="1"/>
  <c r="C478" i="1"/>
  <c r="B478" i="1"/>
  <c r="D477" i="1"/>
  <c r="E477" i="1" s="1"/>
  <c r="C477" i="1"/>
  <c r="B477" i="1"/>
  <c r="E476" i="1"/>
  <c r="D476" i="1"/>
  <c r="C476" i="1"/>
  <c r="B476" i="1"/>
  <c r="E475" i="1"/>
  <c r="D475" i="1"/>
  <c r="C475" i="1"/>
  <c r="B475" i="1"/>
  <c r="D474" i="1"/>
  <c r="C474" i="1"/>
  <c r="B474" i="1"/>
  <c r="E473" i="1"/>
  <c r="D473" i="1"/>
  <c r="C473" i="1"/>
  <c r="B473" i="1"/>
  <c r="E472" i="1"/>
  <c r="D472" i="1"/>
  <c r="C472" i="1"/>
  <c r="B472" i="1"/>
  <c r="D471" i="1"/>
  <c r="E471" i="1" s="1"/>
  <c r="C471" i="1"/>
  <c r="B471" i="1"/>
  <c r="E470" i="1"/>
  <c r="D470" i="1"/>
  <c r="C470" i="1"/>
  <c r="B470" i="1"/>
  <c r="E469" i="1"/>
  <c r="D469" i="1"/>
  <c r="C469" i="1"/>
  <c r="B469" i="1"/>
  <c r="D468" i="1"/>
  <c r="E468" i="1" s="1"/>
  <c r="C468" i="1"/>
  <c r="B468" i="1"/>
  <c r="E467" i="1"/>
  <c r="D467" i="1"/>
  <c r="C467" i="1"/>
  <c r="B467" i="1"/>
  <c r="E466" i="1"/>
  <c r="D466" i="1"/>
  <c r="C466" i="1"/>
  <c r="B466" i="1"/>
  <c r="D465" i="1"/>
  <c r="C465" i="1"/>
  <c r="B465" i="1"/>
  <c r="E464" i="1"/>
  <c r="D464" i="1"/>
  <c r="C464" i="1"/>
  <c r="B464" i="1"/>
  <c r="E463" i="1"/>
  <c r="D463" i="1"/>
  <c r="C463" i="1"/>
  <c r="B463" i="1"/>
  <c r="D462" i="1"/>
  <c r="C462" i="1"/>
  <c r="B462" i="1"/>
  <c r="E461" i="1"/>
  <c r="D461" i="1"/>
  <c r="C461" i="1"/>
  <c r="B461" i="1"/>
  <c r="E460" i="1"/>
  <c r="D460" i="1"/>
  <c r="C460" i="1"/>
  <c r="B460" i="1"/>
  <c r="D459" i="1"/>
  <c r="C459" i="1"/>
  <c r="B459" i="1"/>
  <c r="E458" i="1"/>
  <c r="D458" i="1"/>
  <c r="C458" i="1"/>
  <c r="B458" i="1"/>
  <c r="E457" i="1"/>
  <c r="D457" i="1"/>
  <c r="C457" i="1"/>
  <c r="B457" i="1"/>
  <c r="D456" i="1"/>
  <c r="C456" i="1"/>
  <c r="B456" i="1"/>
  <c r="E455" i="1"/>
  <c r="D455" i="1"/>
  <c r="C455" i="1"/>
  <c r="B455" i="1"/>
  <c r="E454" i="1"/>
  <c r="D454" i="1"/>
  <c r="C454" i="1"/>
  <c r="B454" i="1"/>
  <c r="D453" i="1"/>
  <c r="E453" i="1" s="1"/>
  <c r="C453" i="1"/>
  <c r="B453" i="1"/>
  <c r="E452" i="1"/>
  <c r="D452" i="1"/>
  <c r="C452" i="1"/>
  <c r="B452" i="1"/>
  <c r="E451" i="1"/>
  <c r="D451" i="1"/>
  <c r="C451" i="1"/>
  <c r="B451" i="1"/>
  <c r="D450" i="1"/>
  <c r="C450" i="1"/>
  <c r="B450" i="1"/>
  <c r="E449" i="1"/>
  <c r="D449" i="1"/>
  <c r="C449" i="1"/>
  <c r="B449" i="1"/>
  <c r="E448" i="1"/>
  <c r="D448" i="1"/>
  <c r="C448" i="1"/>
  <c r="B448" i="1"/>
  <c r="D447" i="1"/>
  <c r="C447" i="1"/>
  <c r="B447" i="1"/>
  <c r="E446" i="1"/>
  <c r="D446" i="1"/>
  <c r="C446" i="1"/>
  <c r="B446" i="1"/>
  <c r="E445" i="1"/>
  <c r="D445" i="1"/>
  <c r="C445" i="1"/>
  <c r="B445" i="1"/>
  <c r="D444" i="1"/>
  <c r="C444" i="1"/>
  <c r="B444" i="1"/>
  <c r="E443" i="1"/>
  <c r="D443" i="1"/>
  <c r="C443" i="1"/>
  <c r="B443" i="1"/>
  <c r="E442" i="1"/>
  <c r="D442" i="1"/>
  <c r="C442" i="1"/>
  <c r="B442" i="1"/>
  <c r="D441" i="1"/>
  <c r="E441" i="1" s="1"/>
  <c r="C441" i="1"/>
  <c r="B441" i="1"/>
  <c r="E440" i="1"/>
  <c r="D440" i="1"/>
  <c r="C440" i="1"/>
  <c r="B440" i="1"/>
  <c r="E439" i="1"/>
  <c r="D439" i="1"/>
  <c r="C439" i="1"/>
  <c r="B439" i="1"/>
  <c r="D438" i="1"/>
  <c r="C438" i="1"/>
  <c r="B438" i="1"/>
  <c r="E437" i="1"/>
  <c r="D437" i="1"/>
  <c r="C437" i="1"/>
  <c r="B437" i="1"/>
  <c r="E436" i="1"/>
  <c r="D436" i="1"/>
  <c r="C436" i="1"/>
  <c r="B436" i="1"/>
  <c r="D435" i="1"/>
  <c r="E435" i="1" s="1"/>
  <c r="C435" i="1"/>
  <c r="B435" i="1"/>
  <c r="E434" i="1"/>
  <c r="D434" i="1"/>
  <c r="C434" i="1"/>
  <c r="B434" i="1"/>
  <c r="E433" i="1"/>
  <c r="D433" i="1"/>
  <c r="C433" i="1"/>
  <c r="B433" i="1"/>
  <c r="D432" i="1"/>
  <c r="E432" i="1" s="1"/>
  <c r="C432" i="1"/>
  <c r="B432" i="1"/>
  <c r="E431" i="1"/>
  <c r="D431" i="1"/>
  <c r="C431" i="1"/>
  <c r="B431" i="1"/>
  <c r="E430" i="1"/>
  <c r="D430" i="1"/>
  <c r="C430" i="1"/>
  <c r="B430" i="1"/>
  <c r="D429" i="1"/>
  <c r="C429" i="1"/>
  <c r="B429" i="1"/>
  <c r="E428" i="1"/>
  <c r="D428" i="1"/>
  <c r="C428" i="1"/>
  <c r="B428" i="1"/>
  <c r="E427" i="1"/>
  <c r="D427" i="1"/>
  <c r="C427" i="1"/>
  <c r="B427" i="1"/>
  <c r="D426" i="1"/>
  <c r="C426" i="1"/>
  <c r="B426" i="1"/>
  <c r="E425" i="1"/>
  <c r="D425" i="1"/>
  <c r="C425" i="1"/>
  <c r="B425" i="1"/>
  <c r="E424" i="1"/>
  <c r="D424" i="1"/>
  <c r="C424" i="1"/>
  <c r="B424" i="1"/>
  <c r="D423" i="1"/>
  <c r="C423" i="1"/>
  <c r="B423" i="1"/>
  <c r="E422" i="1"/>
  <c r="D422" i="1"/>
  <c r="C422" i="1"/>
  <c r="B422" i="1"/>
  <c r="E421" i="1"/>
  <c r="D421" i="1"/>
  <c r="C421" i="1"/>
  <c r="B421" i="1"/>
  <c r="D420" i="1"/>
  <c r="C420" i="1"/>
  <c r="B420" i="1"/>
  <c r="E419" i="1"/>
  <c r="D419" i="1"/>
  <c r="C419" i="1"/>
  <c r="B419" i="1"/>
  <c r="E418" i="1"/>
  <c r="D418" i="1"/>
  <c r="C418" i="1"/>
  <c r="B418" i="1"/>
  <c r="D417" i="1"/>
  <c r="E417" i="1" s="1"/>
  <c r="C417" i="1"/>
  <c r="B417" i="1"/>
  <c r="E416" i="1"/>
  <c r="D416" i="1"/>
  <c r="C416" i="1"/>
  <c r="B416" i="1"/>
  <c r="E415" i="1"/>
  <c r="D415" i="1"/>
  <c r="C415" i="1"/>
  <c r="B415" i="1"/>
  <c r="D414" i="1"/>
  <c r="C414" i="1"/>
  <c r="B414" i="1"/>
  <c r="E413" i="1"/>
  <c r="D413" i="1"/>
  <c r="C413" i="1"/>
  <c r="B413" i="1"/>
  <c r="E412" i="1"/>
  <c r="D412" i="1"/>
  <c r="C412" i="1"/>
  <c r="B412" i="1"/>
  <c r="D411" i="1"/>
  <c r="C411" i="1"/>
  <c r="B411" i="1"/>
  <c r="E410" i="1"/>
  <c r="D410" i="1"/>
  <c r="C410" i="1"/>
  <c r="B410" i="1"/>
  <c r="E409" i="1"/>
  <c r="D409" i="1"/>
  <c r="C409" i="1"/>
  <c r="B409" i="1"/>
  <c r="D408" i="1"/>
  <c r="E408" i="1" s="1"/>
  <c r="C408" i="1"/>
  <c r="B408" i="1"/>
  <c r="E407" i="1"/>
  <c r="D407" i="1"/>
  <c r="C407" i="1"/>
  <c r="B407" i="1"/>
  <c r="E406" i="1"/>
  <c r="D406" i="1"/>
  <c r="C406" i="1"/>
  <c r="B406" i="1"/>
  <c r="D405" i="1"/>
  <c r="E405" i="1" s="1"/>
  <c r="C405" i="1"/>
  <c r="B405" i="1"/>
  <c r="E404" i="1"/>
  <c r="D404" i="1"/>
  <c r="C404" i="1"/>
  <c r="B404" i="1"/>
  <c r="E403" i="1"/>
  <c r="D403" i="1"/>
  <c r="C403" i="1"/>
  <c r="B403" i="1"/>
  <c r="D402" i="1"/>
  <c r="C402" i="1"/>
  <c r="B402" i="1"/>
  <c r="E401" i="1"/>
  <c r="D401" i="1"/>
  <c r="C401" i="1"/>
  <c r="B401" i="1"/>
  <c r="E400" i="1"/>
  <c r="D400" i="1"/>
  <c r="C400" i="1"/>
  <c r="B400" i="1"/>
  <c r="D399" i="1"/>
  <c r="E399" i="1" s="1"/>
  <c r="C399" i="1"/>
  <c r="B399" i="1"/>
  <c r="E398" i="1"/>
  <c r="D398" i="1"/>
  <c r="C398" i="1"/>
  <c r="B398" i="1"/>
  <c r="E397" i="1"/>
  <c r="D397" i="1"/>
  <c r="C397" i="1"/>
  <c r="B397" i="1"/>
  <c r="D396" i="1"/>
  <c r="E396" i="1" s="1"/>
  <c r="C396" i="1"/>
  <c r="B396" i="1"/>
  <c r="E395" i="1"/>
  <c r="D395" i="1"/>
  <c r="C395" i="1"/>
  <c r="B395" i="1"/>
  <c r="E394" i="1"/>
  <c r="D394" i="1"/>
  <c r="C394" i="1"/>
  <c r="B394" i="1"/>
  <c r="D393" i="1"/>
  <c r="C393" i="1"/>
  <c r="B393" i="1"/>
  <c r="E392" i="1"/>
  <c r="D392" i="1"/>
  <c r="C392" i="1"/>
  <c r="B392" i="1"/>
  <c r="E391" i="1"/>
  <c r="D391" i="1"/>
  <c r="C391" i="1"/>
  <c r="B391" i="1"/>
  <c r="D390" i="1"/>
  <c r="C390" i="1"/>
  <c r="B390" i="1"/>
  <c r="E389" i="1"/>
  <c r="D389" i="1"/>
  <c r="C389" i="1"/>
  <c r="B389" i="1"/>
  <c r="E388" i="1"/>
  <c r="D388" i="1"/>
  <c r="C388" i="1"/>
  <c r="B388" i="1"/>
  <c r="D387" i="1"/>
  <c r="C387" i="1"/>
  <c r="B387" i="1"/>
  <c r="E386" i="1"/>
  <c r="D386" i="1"/>
  <c r="C386" i="1"/>
  <c r="B386" i="1"/>
  <c r="E385" i="1"/>
  <c r="D385" i="1"/>
  <c r="C385" i="1"/>
  <c r="B385" i="1"/>
  <c r="D384" i="1"/>
  <c r="C384" i="1"/>
  <c r="B384" i="1"/>
  <c r="E383" i="1"/>
  <c r="D383" i="1"/>
  <c r="C383" i="1"/>
  <c r="B383" i="1"/>
  <c r="E382" i="1"/>
  <c r="D382" i="1"/>
  <c r="C382" i="1"/>
  <c r="B382" i="1"/>
  <c r="D381" i="1"/>
  <c r="E381" i="1" s="1"/>
  <c r="C381" i="1"/>
  <c r="B381" i="1"/>
  <c r="E380" i="1"/>
  <c r="D380" i="1"/>
  <c r="C380" i="1"/>
  <c r="B380" i="1"/>
  <c r="E379" i="1"/>
  <c r="D379" i="1"/>
  <c r="C379" i="1"/>
  <c r="B379" i="1"/>
  <c r="D378" i="1"/>
  <c r="C378" i="1"/>
  <c r="B378" i="1"/>
  <c r="E377" i="1"/>
  <c r="D377" i="1"/>
  <c r="C377" i="1"/>
  <c r="B377" i="1"/>
  <c r="E376" i="1"/>
  <c r="D376" i="1"/>
  <c r="C376" i="1"/>
  <c r="B376" i="1"/>
  <c r="D375" i="1"/>
  <c r="C375" i="1"/>
  <c r="B375" i="1"/>
  <c r="E374" i="1"/>
  <c r="D374" i="1"/>
  <c r="C374" i="1"/>
  <c r="B374" i="1"/>
  <c r="E373" i="1"/>
  <c r="D373" i="1"/>
  <c r="C373" i="1"/>
  <c r="B373" i="1"/>
  <c r="D372" i="1"/>
  <c r="C372" i="1"/>
  <c r="B372" i="1"/>
  <c r="E371" i="1"/>
  <c r="D371" i="1"/>
  <c r="C371" i="1"/>
  <c r="B371" i="1"/>
  <c r="E370" i="1"/>
  <c r="D370" i="1"/>
  <c r="C370" i="1"/>
  <c r="B370" i="1"/>
  <c r="D369" i="1"/>
  <c r="E369" i="1" s="1"/>
  <c r="C369" i="1"/>
  <c r="B369" i="1"/>
  <c r="E368" i="1"/>
  <c r="D368" i="1"/>
  <c r="C368" i="1"/>
  <c r="B368" i="1"/>
  <c r="E367" i="1"/>
  <c r="D367" i="1"/>
  <c r="C367" i="1"/>
  <c r="B367" i="1"/>
  <c r="D366" i="1"/>
  <c r="C366" i="1"/>
  <c r="B366" i="1"/>
  <c r="E365" i="1"/>
  <c r="D365" i="1"/>
  <c r="C365" i="1"/>
  <c r="B365" i="1"/>
  <c r="E364" i="1"/>
  <c r="D364" i="1"/>
  <c r="C364" i="1"/>
  <c r="B364" i="1"/>
  <c r="D363" i="1"/>
  <c r="E363" i="1" s="1"/>
  <c r="C363" i="1"/>
  <c r="B363" i="1"/>
  <c r="E362" i="1"/>
  <c r="D362" i="1"/>
  <c r="C362" i="1"/>
  <c r="B362" i="1"/>
  <c r="E361" i="1"/>
  <c r="D361" i="1"/>
  <c r="C361" i="1"/>
  <c r="B361" i="1"/>
  <c r="D360" i="1"/>
  <c r="E360" i="1" s="1"/>
  <c r="C360" i="1"/>
  <c r="B360" i="1"/>
  <c r="E359" i="1"/>
  <c r="D359" i="1"/>
  <c r="C359" i="1"/>
  <c r="B359" i="1"/>
  <c r="E358" i="1"/>
  <c r="D358" i="1"/>
  <c r="C358" i="1"/>
  <c r="B358" i="1"/>
  <c r="D357" i="1"/>
  <c r="C357" i="1"/>
  <c r="B357" i="1"/>
  <c r="E356" i="1"/>
  <c r="D356" i="1"/>
  <c r="C356" i="1"/>
  <c r="B356" i="1"/>
  <c r="E355" i="1"/>
  <c r="D355" i="1"/>
  <c r="C355" i="1"/>
  <c r="B355" i="1"/>
  <c r="D354" i="1"/>
  <c r="C354" i="1"/>
  <c r="B354" i="1"/>
  <c r="E353" i="1"/>
  <c r="D353" i="1"/>
  <c r="C353" i="1"/>
  <c r="B353" i="1"/>
  <c r="E352" i="1"/>
  <c r="D352" i="1"/>
  <c r="C352" i="1"/>
  <c r="B352" i="1"/>
  <c r="D351" i="1"/>
  <c r="C351" i="1"/>
  <c r="B351" i="1"/>
  <c r="E350" i="1"/>
  <c r="D350" i="1"/>
  <c r="C350" i="1"/>
  <c r="B350" i="1"/>
  <c r="E349" i="1"/>
  <c r="D349" i="1"/>
  <c r="C349" i="1"/>
  <c r="B349" i="1"/>
  <c r="D348" i="1"/>
  <c r="C348" i="1"/>
  <c r="B348" i="1"/>
  <c r="E347" i="1"/>
  <c r="D347" i="1"/>
  <c r="C347" i="1"/>
  <c r="B347" i="1"/>
  <c r="E346" i="1"/>
  <c r="D346" i="1"/>
  <c r="C346" i="1"/>
  <c r="B346" i="1"/>
  <c r="D345" i="1"/>
  <c r="E345" i="1" s="1"/>
  <c r="C345" i="1"/>
  <c r="B345" i="1"/>
  <c r="E344" i="1"/>
  <c r="D344" i="1"/>
  <c r="C344" i="1"/>
  <c r="B344" i="1"/>
  <c r="E343" i="1"/>
  <c r="D343" i="1"/>
  <c r="C343" i="1"/>
  <c r="B343" i="1"/>
  <c r="D342" i="1"/>
  <c r="C342" i="1"/>
  <c r="B342" i="1"/>
  <c r="E341" i="1"/>
  <c r="D341" i="1"/>
  <c r="C341" i="1"/>
  <c r="B341" i="1"/>
  <c r="E340" i="1"/>
  <c r="D340" i="1"/>
  <c r="C340" i="1"/>
  <c r="B340" i="1"/>
  <c r="D339" i="1"/>
  <c r="C339" i="1"/>
  <c r="B339" i="1"/>
  <c r="E338" i="1"/>
  <c r="D338" i="1"/>
  <c r="C338" i="1"/>
  <c r="B338" i="1"/>
  <c r="E337" i="1"/>
  <c r="D337" i="1"/>
  <c r="C337" i="1"/>
  <c r="B337" i="1"/>
  <c r="D336" i="1"/>
  <c r="C336" i="1"/>
  <c r="B336" i="1"/>
  <c r="E335" i="1"/>
  <c r="D335" i="1"/>
  <c r="C335" i="1"/>
  <c r="B335" i="1"/>
  <c r="E334" i="1"/>
  <c r="D334" i="1"/>
  <c r="C334" i="1"/>
  <c r="B334" i="1"/>
  <c r="D333" i="1"/>
  <c r="E333" i="1" s="1"/>
  <c r="C333" i="1"/>
  <c r="B333" i="1"/>
  <c r="E332" i="1"/>
  <c r="D332" i="1"/>
  <c r="C332" i="1"/>
  <c r="B332" i="1"/>
  <c r="E331" i="1"/>
  <c r="D331" i="1"/>
  <c r="C331" i="1"/>
  <c r="B331" i="1"/>
  <c r="D330" i="1"/>
  <c r="C330" i="1"/>
  <c r="B330" i="1"/>
  <c r="E329" i="1"/>
  <c r="D329" i="1"/>
  <c r="C329" i="1"/>
  <c r="B329" i="1"/>
  <c r="E328" i="1"/>
  <c r="D328" i="1"/>
  <c r="C328" i="1"/>
  <c r="B328" i="1"/>
  <c r="D327" i="1"/>
  <c r="E327" i="1" s="1"/>
  <c r="C327" i="1"/>
  <c r="B327" i="1"/>
  <c r="E326" i="1"/>
  <c r="D326" i="1"/>
  <c r="C326" i="1"/>
  <c r="B326" i="1"/>
  <c r="E325" i="1"/>
  <c r="D325" i="1"/>
  <c r="C325" i="1"/>
  <c r="B325" i="1"/>
  <c r="D324" i="1"/>
  <c r="E324" i="1" s="1"/>
  <c r="C324" i="1"/>
  <c r="B324" i="1"/>
  <c r="E323" i="1"/>
  <c r="D323" i="1"/>
  <c r="C323" i="1"/>
  <c r="B323" i="1"/>
  <c r="E322" i="1"/>
  <c r="D322" i="1"/>
  <c r="C322" i="1"/>
  <c r="B322" i="1"/>
  <c r="D321" i="1"/>
  <c r="C321" i="1"/>
  <c r="B321" i="1"/>
  <c r="E320" i="1"/>
  <c r="D320" i="1"/>
  <c r="C320" i="1"/>
  <c r="B320" i="1"/>
  <c r="E319" i="1"/>
  <c r="D319" i="1"/>
  <c r="C319" i="1"/>
  <c r="B319" i="1"/>
  <c r="D318" i="1"/>
  <c r="C318" i="1"/>
  <c r="B318" i="1"/>
  <c r="E317" i="1"/>
  <c r="D317" i="1"/>
  <c r="C317" i="1"/>
  <c r="B317" i="1"/>
  <c r="E316" i="1"/>
  <c r="D316" i="1"/>
  <c r="C316" i="1"/>
  <c r="B316" i="1"/>
  <c r="D315" i="1"/>
  <c r="C315" i="1"/>
  <c r="B315" i="1"/>
  <c r="E314" i="1"/>
  <c r="D314" i="1"/>
  <c r="C314" i="1"/>
  <c r="B314" i="1"/>
  <c r="E313" i="1"/>
  <c r="D313" i="1"/>
  <c r="C313" i="1"/>
  <c r="B313" i="1"/>
  <c r="D312" i="1"/>
  <c r="C312" i="1"/>
  <c r="B312" i="1"/>
  <c r="E311" i="1"/>
  <c r="D311" i="1"/>
  <c r="C311" i="1"/>
  <c r="B311" i="1"/>
  <c r="E310" i="1"/>
  <c r="D310" i="1"/>
  <c r="C310" i="1"/>
  <c r="B310" i="1"/>
  <c r="D309" i="1"/>
  <c r="E309" i="1" s="1"/>
  <c r="C309" i="1"/>
  <c r="B309" i="1"/>
  <c r="E308" i="1"/>
  <c r="D308" i="1"/>
  <c r="C308" i="1"/>
  <c r="B308" i="1"/>
  <c r="E307" i="1"/>
  <c r="D307" i="1"/>
  <c r="C307" i="1"/>
  <c r="B307" i="1"/>
  <c r="D306" i="1"/>
  <c r="C306" i="1"/>
  <c r="B306" i="1"/>
  <c r="E305" i="1"/>
  <c r="D305" i="1"/>
  <c r="C305" i="1"/>
  <c r="B305" i="1"/>
  <c r="E304" i="1"/>
  <c r="D304" i="1"/>
  <c r="C304" i="1"/>
  <c r="B304" i="1"/>
  <c r="D303" i="1"/>
  <c r="C303" i="1"/>
  <c r="B303" i="1"/>
  <c r="E302" i="1"/>
  <c r="D302" i="1"/>
  <c r="C302" i="1"/>
  <c r="B302" i="1"/>
  <c r="E301" i="1"/>
  <c r="D301" i="1"/>
  <c r="C301" i="1"/>
  <c r="B301" i="1"/>
  <c r="D300" i="1"/>
  <c r="C300" i="1"/>
  <c r="B300" i="1"/>
  <c r="E299" i="1"/>
  <c r="D299" i="1"/>
  <c r="C299" i="1"/>
  <c r="B299" i="1"/>
  <c r="E298" i="1"/>
  <c r="D298" i="1"/>
  <c r="C298" i="1"/>
  <c r="B298" i="1"/>
  <c r="D297" i="1"/>
  <c r="E297" i="1" s="1"/>
  <c r="C297" i="1"/>
  <c r="B297" i="1"/>
  <c r="E296" i="1"/>
  <c r="D296" i="1"/>
  <c r="C296" i="1"/>
  <c r="B296" i="1"/>
  <c r="E295" i="1"/>
  <c r="D295" i="1"/>
  <c r="C295" i="1"/>
  <c r="B295" i="1"/>
  <c r="D294" i="1"/>
  <c r="C294" i="1"/>
  <c r="B294" i="1"/>
  <c r="E293" i="1"/>
  <c r="D293" i="1"/>
  <c r="C293" i="1"/>
  <c r="B293" i="1"/>
  <c r="E292" i="1"/>
  <c r="D292" i="1"/>
  <c r="C292" i="1"/>
  <c r="B292" i="1"/>
  <c r="D291" i="1"/>
  <c r="E291" i="1" s="1"/>
  <c r="C291" i="1"/>
  <c r="B291" i="1"/>
  <c r="E290" i="1"/>
  <c r="D290" i="1"/>
  <c r="C290" i="1"/>
  <c r="B290" i="1"/>
  <c r="E289" i="1"/>
  <c r="D289" i="1"/>
  <c r="C289" i="1"/>
  <c r="B289" i="1"/>
  <c r="D288" i="1"/>
  <c r="E288" i="1" s="1"/>
  <c r="C288" i="1"/>
  <c r="B288" i="1"/>
  <c r="E287" i="1"/>
  <c r="D287" i="1"/>
  <c r="C287" i="1"/>
  <c r="B287" i="1"/>
  <c r="E286" i="1"/>
  <c r="D286" i="1"/>
  <c r="C286" i="1"/>
  <c r="B286" i="1"/>
  <c r="D285" i="1"/>
  <c r="C285" i="1"/>
  <c r="B285" i="1"/>
  <c r="E284" i="1"/>
  <c r="D284" i="1"/>
  <c r="C284" i="1"/>
  <c r="B284" i="1"/>
  <c r="E283" i="1"/>
  <c r="D283" i="1"/>
  <c r="C283" i="1"/>
  <c r="B283" i="1"/>
  <c r="D282" i="1"/>
  <c r="C282" i="1"/>
  <c r="B282" i="1"/>
  <c r="E281" i="1"/>
  <c r="D281" i="1"/>
  <c r="C281" i="1"/>
  <c r="B281" i="1"/>
  <c r="E280" i="1"/>
  <c r="D280" i="1"/>
  <c r="C280" i="1"/>
  <c r="B280" i="1"/>
  <c r="D279" i="1"/>
  <c r="C279" i="1"/>
  <c r="B279" i="1"/>
  <c r="E278" i="1"/>
  <c r="D278" i="1"/>
  <c r="C278" i="1"/>
  <c r="B278" i="1"/>
  <c r="E277" i="1"/>
  <c r="D277" i="1"/>
  <c r="C277" i="1"/>
  <c r="B277" i="1"/>
  <c r="D276" i="1"/>
  <c r="C276" i="1"/>
  <c r="B276" i="1"/>
  <c r="E275" i="1"/>
  <c r="D275" i="1"/>
  <c r="C275" i="1"/>
  <c r="B275" i="1"/>
  <c r="E274" i="1"/>
  <c r="D274" i="1"/>
  <c r="C274" i="1"/>
  <c r="B274" i="1"/>
  <c r="D273" i="1"/>
  <c r="E273" i="1" s="1"/>
  <c r="C273" i="1"/>
  <c r="B273" i="1"/>
  <c r="E272" i="1"/>
  <c r="D272" i="1"/>
  <c r="C272" i="1"/>
  <c r="B272" i="1"/>
  <c r="E271" i="1"/>
  <c r="D271" i="1"/>
  <c r="C271" i="1"/>
  <c r="B271" i="1"/>
  <c r="D270" i="1"/>
  <c r="C270" i="1"/>
  <c r="B270" i="1"/>
  <c r="E269" i="1"/>
  <c r="D269" i="1"/>
  <c r="C269" i="1"/>
  <c r="B269" i="1"/>
  <c r="E268" i="1"/>
  <c r="D268" i="1"/>
  <c r="C268" i="1"/>
  <c r="B268" i="1"/>
  <c r="D267" i="1"/>
  <c r="C267" i="1"/>
  <c r="B267" i="1"/>
  <c r="E266" i="1"/>
  <c r="D266" i="1"/>
  <c r="C266" i="1"/>
  <c r="B266" i="1"/>
  <c r="E265" i="1"/>
  <c r="D265" i="1"/>
  <c r="C265" i="1"/>
  <c r="B265" i="1"/>
  <c r="D264" i="1"/>
  <c r="C264" i="1"/>
  <c r="B264" i="1"/>
  <c r="E263" i="1"/>
  <c r="D263" i="1"/>
  <c r="C263" i="1"/>
  <c r="B263" i="1"/>
  <c r="E262" i="1"/>
  <c r="D262" i="1"/>
  <c r="C262" i="1"/>
  <c r="B262" i="1"/>
  <c r="D261" i="1"/>
  <c r="E261" i="1" s="1"/>
  <c r="C261" i="1"/>
  <c r="B261" i="1"/>
  <c r="E260" i="1"/>
  <c r="D260" i="1"/>
  <c r="C260" i="1"/>
  <c r="B260" i="1"/>
  <c r="E259" i="1"/>
  <c r="D259" i="1"/>
  <c r="C259" i="1"/>
  <c r="B259" i="1"/>
  <c r="D258" i="1"/>
  <c r="C258" i="1"/>
  <c r="B258" i="1"/>
  <c r="E257" i="1"/>
  <c r="D257" i="1"/>
  <c r="C257" i="1"/>
  <c r="B257" i="1"/>
  <c r="E256" i="1"/>
  <c r="D256" i="1"/>
  <c r="C256" i="1"/>
  <c r="B256" i="1"/>
  <c r="D255" i="1"/>
  <c r="E255" i="1" s="1"/>
  <c r="C255" i="1"/>
  <c r="B255" i="1"/>
  <c r="E254" i="1"/>
  <c r="D254" i="1"/>
  <c r="C254" i="1"/>
  <c r="B254" i="1"/>
  <c r="E253" i="1"/>
  <c r="D253" i="1"/>
  <c r="C253" i="1"/>
  <c r="B253" i="1"/>
  <c r="D252" i="1"/>
  <c r="E252" i="1" s="1"/>
  <c r="C252" i="1"/>
  <c r="B252" i="1"/>
  <c r="E251" i="1"/>
  <c r="D251" i="1"/>
  <c r="C251" i="1"/>
  <c r="B251" i="1"/>
  <c r="E250" i="1"/>
  <c r="D250" i="1"/>
  <c r="C250" i="1"/>
  <c r="B250" i="1"/>
  <c r="D249" i="1"/>
  <c r="C249" i="1"/>
  <c r="B249" i="1"/>
  <c r="E248" i="1"/>
  <c r="D248" i="1"/>
  <c r="C248" i="1"/>
  <c r="B248" i="1"/>
  <c r="E247" i="1"/>
  <c r="D247" i="1"/>
  <c r="C247" i="1"/>
  <c r="B247" i="1"/>
  <c r="D246" i="1"/>
  <c r="C246" i="1"/>
  <c r="B246" i="1"/>
  <c r="E245" i="1"/>
  <c r="D245" i="1"/>
  <c r="C245" i="1"/>
  <c r="B245" i="1"/>
  <c r="E244" i="1"/>
  <c r="D244" i="1"/>
  <c r="C244" i="1"/>
  <c r="B244" i="1"/>
  <c r="D243" i="1"/>
  <c r="C243" i="1"/>
  <c r="B243" i="1"/>
  <c r="E242" i="1"/>
  <c r="D242" i="1"/>
  <c r="C242" i="1"/>
  <c r="B242" i="1"/>
  <c r="E241" i="1"/>
  <c r="D241" i="1"/>
  <c r="C241" i="1"/>
  <c r="B241" i="1"/>
  <c r="D240" i="1"/>
  <c r="C240" i="1"/>
  <c r="B240" i="1"/>
  <c r="E239" i="1"/>
  <c r="D239" i="1"/>
  <c r="C239" i="1"/>
  <c r="B239" i="1"/>
  <c r="E238" i="1"/>
  <c r="D238" i="1"/>
  <c r="C238" i="1"/>
  <c r="B238" i="1"/>
  <c r="D237" i="1"/>
  <c r="E237" i="1" s="1"/>
  <c r="C237" i="1"/>
  <c r="B237" i="1"/>
  <c r="E236" i="1"/>
  <c r="D236" i="1"/>
  <c r="C236" i="1"/>
  <c r="B236" i="1"/>
  <c r="E235" i="1"/>
  <c r="D235" i="1"/>
  <c r="C235" i="1"/>
  <c r="B235" i="1"/>
  <c r="D234" i="1"/>
  <c r="C234" i="1"/>
  <c r="B234" i="1"/>
  <c r="E233" i="1"/>
  <c r="D233" i="1"/>
  <c r="C233" i="1"/>
  <c r="B233" i="1"/>
  <c r="E232" i="1"/>
  <c r="D232" i="1"/>
  <c r="C232" i="1"/>
  <c r="B232" i="1"/>
  <c r="D231" i="1"/>
  <c r="C231" i="1"/>
  <c r="B231" i="1"/>
  <c r="E230" i="1"/>
  <c r="D230" i="1"/>
  <c r="C230" i="1"/>
  <c r="B230" i="1"/>
  <c r="E229" i="1"/>
  <c r="D229" i="1"/>
  <c r="C229" i="1"/>
  <c r="B229" i="1"/>
  <c r="D228" i="1"/>
  <c r="C228" i="1"/>
  <c r="B228" i="1"/>
  <c r="E227" i="1"/>
  <c r="D227" i="1"/>
  <c r="C227" i="1"/>
  <c r="B227" i="1"/>
  <c r="E226" i="1"/>
  <c r="D226" i="1"/>
  <c r="C226" i="1"/>
  <c r="B226" i="1"/>
  <c r="D225" i="1"/>
  <c r="E225" i="1" s="1"/>
  <c r="C225" i="1"/>
  <c r="B225" i="1"/>
  <c r="E224" i="1"/>
  <c r="D224" i="1"/>
  <c r="C224" i="1"/>
  <c r="B224" i="1"/>
  <c r="E223" i="1"/>
  <c r="D223" i="1"/>
  <c r="C223" i="1"/>
  <c r="B223" i="1"/>
  <c r="D222" i="1"/>
  <c r="C222" i="1"/>
  <c r="B222" i="1"/>
  <c r="E221" i="1"/>
  <c r="D221" i="1"/>
  <c r="C221" i="1"/>
  <c r="B221" i="1"/>
  <c r="E220" i="1"/>
  <c r="D220" i="1"/>
  <c r="C220" i="1"/>
  <c r="B220" i="1"/>
  <c r="D219" i="1"/>
  <c r="E219" i="1" s="1"/>
  <c r="C219" i="1"/>
  <c r="B219" i="1"/>
  <c r="E218" i="1"/>
  <c r="D218" i="1"/>
  <c r="C218" i="1"/>
  <c r="B218" i="1"/>
  <c r="E217" i="1"/>
  <c r="D217" i="1"/>
  <c r="C217" i="1"/>
  <c r="B217" i="1"/>
  <c r="D216" i="1"/>
  <c r="E216" i="1" s="1"/>
  <c r="C216" i="1"/>
  <c r="B216" i="1"/>
  <c r="E215" i="1"/>
  <c r="D215" i="1"/>
  <c r="C215" i="1"/>
  <c r="B215" i="1"/>
  <c r="E214" i="1"/>
  <c r="D214" i="1"/>
  <c r="C214" i="1"/>
  <c r="B214" i="1"/>
  <c r="D213" i="1"/>
  <c r="C213" i="1"/>
  <c r="B213" i="1"/>
  <c r="E212" i="1"/>
  <c r="D212" i="1"/>
  <c r="C212" i="1"/>
  <c r="B212" i="1"/>
  <c r="E211" i="1"/>
  <c r="D211" i="1"/>
  <c r="C211" i="1"/>
  <c r="B211" i="1"/>
  <c r="D210" i="1"/>
  <c r="C210" i="1"/>
  <c r="B210" i="1"/>
  <c r="E209" i="1"/>
  <c r="D209" i="1"/>
  <c r="C209" i="1"/>
  <c r="B209" i="1"/>
  <c r="E208" i="1"/>
  <c r="D208" i="1"/>
  <c r="C208" i="1"/>
  <c r="B208" i="1"/>
  <c r="D207" i="1"/>
  <c r="C207" i="1"/>
  <c r="B207" i="1"/>
  <c r="E206" i="1"/>
  <c r="D206" i="1"/>
  <c r="C206" i="1"/>
  <c r="B206" i="1"/>
  <c r="E205" i="1"/>
  <c r="D205" i="1"/>
  <c r="C205" i="1"/>
  <c r="B205" i="1"/>
  <c r="D204" i="1"/>
  <c r="C204" i="1"/>
  <c r="B204" i="1"/>
  <c r="E203" i="1"/>
  <c r="D203" i="1"/>
  <c r="C203" i="1"/>
  <c r="B203" i="1"/>
  <c r="E202" i="1"/>
  <c r="D202" i="1"/>
  <c r="C202" i="1"/>
  <c r="B202" i="1"/>
  <c r="D201" i="1"/>
  <c r="E201" i="1" s="1"/>
  <c r="C201" i="1"/>
  <c r="B201" i="1"/>
  <c r="E200" i="1"/>
  <c r="D200" i="1"/>
  <c r="C200" i="1"/>
  <c r="B200" i="1"/>
  <c r="E199" i="1"/>
  <c r="D199" i="1"/>
  <c r="C199" i="1"/>
  <c r="B199" i="1"/>
  <c r="D198" i="1"/>
  <c r="C198" i="1"/>
  <c r="B198" i="1"/>
  <c r="E197" i="1"/>
  <c r="D197" i="1"/>
  <c r="C197" i="1"/>
  <c r="B197" i="1"/>
  <c r="E196" i="1"/>
  <c r="D196" i="1"/>
  <c r="C196" i="1"/>
  <c r="B196" i="1"/>
  <c r="D195" i="1"/>
  <c r="C195" i="1"/>
  <c r="B195" i="1"/>
  <c r="E194" i="1"/>
  <c r="D194" i="1"/>
  <c r="C194" i="1"/>
  <c r="B194" i="1"/>
  <c r="E193" i="1"/>
  <c r="D193" i="1"/>
  <c r="C193" i="1"/>
  <c r="B193" i="1"/>
  <c r="D192" i="1"/>
  <c r="C192" i="1"/>
  <c r="B192" i="1"/>
  <c r="E191" i="1"/>
  <c r="D191" i="1"/>
  <c r="C191" i="1"/>
  <c r="B191" i="1"/>
  <c r="E190" i="1"/>
  <c r="D190" i="1"/>
  <c r="C190" i="1"/>
  <c r="B190" i="1"/>
  <c r="D189" i="1"/>
  <c r="E189" i="1" s="1"/>
  <c r="C189" i="1"/>
  <c r="B189" i="1"/>
  <c r="E188" i="1"/>
  <c r="D188" i="1"/>
  <c r="C188" i="1"/>
  <c r="B188" i="1"/>
  <c r="E187" i="1"/>
  <c r="D187" i="1"/>
  <c r="C187" i="1"/>
  <c r="B187" i="1"/>
  <c r="D186" i="1"/>
  <c r="C186" i="1"/>
  <c r="B186" i="1"/>
  <c r="E185" i="1"/>
  <c r="D185" i="1"/>
  <c r="C185" i="1"/>
  <c r="B185" i="1"/>
  <c r="E184" i="1"/>
  <c r="D184" i="1"/>
  <c r="C184" i="1"/>
  <c r="B184" i="1"/>
  <c r="D183" i="1"/>
  <c r="E183" i="1" s="1"/>
  <c r="C183" i="1"/>
  <c r="B183" i="1"/>
  <c r="E182" i="1"/>
  <c r="D182" i="1"/>
  <c r="C182" i="1"/>
  <c r="B182" i="1"/>
  <c r="E181" i="1"/>
  <c r="D181" i="1"/>
  <c r="C181" i="1"/>
  <c r="B181" i="1"/>
  <c r="D180" i="1"/>
  <c r="E180" i="1" s="1"/>
  <c r="C180" i="1"/>
  <c r="B180" i="1"/>
  <c r="E179" i="1"/>
  <c r="D179" i="1"/>
  <c r="C179" i="1"/>
  <c r="B179" i="1"/>
  <c r="E178" i="1"/>
  <c r="D178" i="1"/>
  <c r="C178" i="1"/>
  <c r="B178" i="1"/>
  <c r="D177" i="1"/>
  <c r="C177" i="1"/>
  <c r="B177" i="1"/>
  <c r="E176" i="1"/>
  <c r="D176" i="1"/>
  <c r="C176" i="1"/>
  <c r="B176" i="1"/>
  <c r="E175" i="1"/>
  <c r="D175" i="1"/>
  <c r="C175" i="1"/>
  <c r="B175" i="1"/>
  <c r="D174" i="1"/>
  <c r="C174" i="1"/>
  <c r="B174" i="1"/>
  <c r="E173" i="1"/>
  <c r="D173" i="1"/>
  <c r="C173" i="1"/>
  <c r="B173" i="1"/>
  <c r="E172" i="1"/>
  <c r="D172" i="1"/>
  <c r="C172" i="1"/>
  <c r="B172" i="1"/>
  <c r="D171" i="1"/>
  <c r="C171" i="1"/>
  <c r="B171" i="1"/>
  <c r="E170" i="1"/>
  <c r="D170" i="1"/>
  <c r="C170" i="1"/>
  <c r="B170" i="1"/>
  <c r="E169" i="1"/>
  <c r="D169" i="1"/>
  <c r="C169" i="1"/>
  <c r="B169" i="1"/>
  <c r="D168" i="1"/>
  <c r="C168" i="1"/>
  <c r="B168" i="1"/>
  <c r="E167" i="1"/>
  <c r="D167" i="1"/>
  <c r="C167" i="1"/>
  <c r="B167" i="1"/>
  <c r="E166" i="1"/>
  <c r="D166" i="1"/>
  <c r="C166" i="1"/>
  <c r="B166" i="1"/>
  <c r="D165" i="1"/>
  <c r="E165" i="1" s="1"/>
  <c r="C165" i="1"/>
  <c r="B165" i="1"/>
  <c r="E164" i="1"/>
  <c r="D164" i="1"/>
  <c r="C164" i="1"/>
  <c r="B164" i="1"/>
  <c r="E163" i="1"/>
  <c r="D163" i="1"/>
  <c r="C163" i="1"/>
  <c r="B163" i="1"/>
  <c r="D162" i="1"/>
  <c r="C162" i="1"/>
  <c r="B162" i="1"/>
  <c r="E161" i="1"/>
  <c r="D161" i="1"/>
  <c r="C161" i="1"/>
  <c r="B161" i="1"/>
  <c r="E160" i="1"/>
  <c r="D160" i="1"/>
  <c r="C160" i="1"/>
  <c r="B160" i="1"/>
  <c r="D159" i="1"/>
  <c r="C159" i="1"/>
  <c r="B159" i="1"/>
  <c r="E158" i="1"/>
  <c r="D158" i="1"/>
  <c r="C158" i="1"/>
  <c r="B158" i="1"/>
  <c r="E157" i="1"/>
  <c r="D157" i="1"/>
  <c r="C157" i="1"/>
  <c r="B157" i="1"/>
  <c r="D156" i="1"/>
  <c r="C156" i="1"/>
  <c r="B156" i="1"/>
  <c r="E155" i="1"/>
  <c r="D155" i="1"/>
  <c r="C155" i="1"/>
  <c r="B155" i="1"/>
  <c r="E154" i="1"/>
  <c r="D154" i="1"/>
  <c r="C154" i="1"/>
  <c r="B154" i="1"/>
  <c r="D153" i="1"/>
  <c r="E153" i="1" s="1"/>
  <c r="C153" i="1"/>
  <c r="B153" i="1"/>
  <c r="E152" i="1"/>
  <c r="D152" i="1"/>
  <c r="C152" i="1"/>
  <c r="B152" i="1"/>
  <c r="E151" i="1"/>
  <c r="D151" i="1"/>
  <c r="C151" i="1"/>
  <c r="B151" i="1"/>
  <c r="D150" i="1"/>
  <c r="C150" i="1"/>
  <c r="B150" i="1"/>
  <c r="E149" i="1"/>
  <c r="D149" i="1"/>
  <c r="C149" i="1"/>
  <c r="B149" i="1"/>
  <c r="E148" i="1"/>
  <c r="D148" i="1"/>
  <c r="C148" i="1"/>
  <c r="B148" i="1"/>
  <c r="D147" i="1"/>
  <c r="E147" i="1" s="1"/>
  <c r="C147" i="1"/>
  <c r="B147" i="1"/>
  <c r="E146" i="1"/>
  <c r="D146" i="1"/>
  <c r="C146" i="1"/>
  <c r="B146" i="1"/>
  <c r="E145" i="1"/>
  <c r="D145" i="1"/>
  <c r="C145" i="1"/>
  <c r="B145" i="1"/>
  <c r="D144" i="1"/>
  <c r="E144" i="1" s="1"/>
  <c r="C144" i="1"/>
  <c r="B144" i="1"/>
  <c r="E143" i="1"/>
  <c r="D143" i="1"/>
  <c r="C143" i="1"/>
  <c r="B143" i="1"/>
  <c r="E142" i="1"/>
  <c r="D142" i="1"/>
  <c r="C142" i="1"/>
  <c r="B142" i="1"/>
  <c r="D141" i="1"/>
  <c r="C141" i="1"/>
  <c r="B141" i="1"/>
  <c r="E140" i="1"/>
  <c r="D140" i="1"/>
  <c r="C140" i="1"/>
  <c r="B140" i="1"/>
  <c r="E139" i="1"/>
  <c r="D139" i="1"/>
  <c r="C139" i="1"/>
  <c r="B139" i="1"/>
  <c r="D138" i="1"/>
  <c r="C138" i="1"/>
  <c r="B138" i="1"/>
  <c r="E137" i="1"/>
  <c r="D137" i="1"/>
  <c r="C137" i="1"/>
  <c r="B137" i="1"/>
  <c r="E136" i="1"/>
  <c r="D136" i="1"/>
  <c r="C136" i="1"/>
  <c r="B136" i="1"/>
  <c r="D135" i="1"/>
  <c r="C135" i="1"/>
  <c r="B135" i="1"/>
  <c r="E134" i="1"/>
  <c r="D134" i="1"/>
  <c r="C134" i="1"/>
  <c r="B134" i="1"/>
  <c r="E133" i="1"/>
  <c r="D133" i="1"/>
  <c r="C133" i="1"/>
  <c r="B133" i="1"/>
  <c r="D132" i="1"/>
  <c r="C132" i="1"/>
  <c r="B132" i="1"/>
  <c r="E131" i="1"/>
  <c r="D131" i="1"/>
  <c r="C131" i="1"/>
  <c r="B131" i="1"/>
  <c r="E130" i="1"/>
  <c r="D130" i="1"/>
  <c r="C130" i="1"/>
  <c r="B130" i="1"/>
  <c r="D129" i="1"/>
  <c r="E129" i="1" s="1"/>
  <c r="C129" i="1"/>
  <c r="B129" i="1"/>
  <c r="E128" i="1"/>
  <c r="D128" i="1"/>
  <c r="C128" i="1"/>
  <c r="B128" i="1"/>
  <c r="E127" i="1"/>
  <c r="D127" i="1"/>
  <c r="C127" i="1"/>
  <c r="B127" i="1"/>
  <c r="D126" i="1"/>
  <c r="C126" i="1"/>
  <c r="B126" i="1"/>
  <c r="E125" i="1"/>
  <c r="D125" i="1"/>
  <c r="C125" i="1"/>
  <c r="B125" i="1"/>
  <c r="E124" i="1"/>
  <c r="D124" i="1"/>
  <c r="C124" i="1"/>
  <c r="B124" i="1"/>
  <c r="D123" i="1"/>
  <c r="E123" i="1" s="1"/>
  <c r="C123" i="1"/>
  <c r="B123" i="1"/>
  <c r="E122" i="1"/>
  <c r="D122" i="1"/>
  <c r="C122" i="1"/>
  <c r="B122" i="1"/>
  <c r="E121" i="1"/>
  <c r="D121" i="1"/>
  <c r="C121" i="1"/>
  <c r="B121" i="1"/>
  <c r="D120" i="1"/>
  <c r="C120" i="1"/>
  <c r="B120" i="1"/>
  <c r="E119" i="1"/>
  <c r="D119" i="1"/>
  <c r="C119" i="1"/>
  <c r="B119" i="1"/>
  <c r="E118" i="1"/>
  <c r="D118" i="1"/>
  <c r="C118" i="1"/>
  <c r="D117" i="1"/>
  <c r="D87" i="1"/>
  <c r="C87" i="1"/>
  <c r="B87" i="1"/>
  <c r="D86" i="1"/>
  <c r="C86" i="1"/>
  <c r="B86" i="1"/>
  <c r="D85" i="1"/>
  <c r="C85" i="1"/>
  <c r="B85" i="1"/>
  <c r="D84" i="1"/>
  <c r="C84" i="1"/>
  <c r="B84" i="1"/>
  <c r="D83" i="1"/>
  <c r="C83" i="1"/>
  <c r="B83" i="1"/>
  <c r="D82" i="1"/>
  <c r="C82" i="1"/>
  <c r="B82" i="1"/>
  <c r="D81" i="1"/>
  <c r="C81" i="1"/>
  <c r="B81" i="1"/>
  <c r="D80" i="1"/>
  <c r="C80" i="1"/>
  <c r="B80" i="1"/>
  <c r="D79" i="1"/>
  <c r="C79" i="1"/>
  <c r="B79" i="1"/>
  <c r="D78" i="1"/>
  <c r="C78" i="1"/>
  <c r="B78" i="1"/>
  <c r="D77" i="1"/>
  <c r="C77" i="1"/>
  <c r="B77" i="1"/>
  <c r="D76" i="1"/>
  <c r="C76" i="1"/>
  <c r="B76" i="1"/>
  <c r="D75" i="1"/>
  <c r="C75" i="1"/>
  <c r="B75" i="1"/>
  <c r="D74" i="1"/>
  <c r="C74" i="1"/>
  <c r="B74" i="1"/>
  <c r="D73" i="1"/>
  <c r="C73" i="1"/>
  <c r="B73" i="1"/>
  <c r="D72" i="1"/>
  <c r="C72" i="1"/>
  <c r="B72" i="1"/>
  <c r="D71" i="1"/>
  <c r="C71" i="1"/>
  <c r="B71" i="1"/>
  <c r="D70" i="1"/>
  <c r="C70" i="1"/>
  <c r="B70" i="1"/>
  <c r="D69" i="1"/>
  <c r="C69" i="1"/>
  <c r="B69" i="1"/>
  <c r="D68" i="1"/>
  <c r="C68" i="1"/>
  <c r="B68" i="1"/>
  <c r="D67" i="1"/>
  <c r="C67" i="1"/>
  <c r="B67" i="1"/>
  <c r="D66" i="1"/>
  <c r="C66" i="1"/>
  <c r="B66" i="1"/>
  <c r="D65" i="1"/>
  <c r="C65" i="1"/>
  <c r="B65" i="1"/>
  <c r="D64" i="1"/>
  <c r="C64" i="1"/>
  <c r="B64" i="1"/>
  <c r="D63" i="1"/>
  <c r="C63" i="1"/>
  <c r="B63" i="1"/>
  <c r="D62" i="1"/>
  <c r="C62" i="1"/>
  <c r="B62" i="1"/>
  <c r="D61" i="1"/>
  <c r="C61" i="1"/>
  <c r="B61" i="1"/>
  <c r="D60" i="1"/>
  <c r="C60" i="1"/>
  <c r="B60" i="1"/>
  <c r="D59" i="1"/>
  <c r="C59" i="1"/>
  <c r="B59" i="1"/>
  <c r="D58" i="1"/>
  <c r="C58" i="1"/>
  <c r="B58" i="1"/>
  <c r="D57" i="1"/>
  <c r="C57" i="1"/>
  <c r="B57" i="1"/>
  <c r="D56" i="1"/>
  <c r="C56" i="1"/>
  <c r="B56" i="1"/>
  <c r="D55" i="1"/>
  <c r="C55" i="1"/>
  <c r="B55" i="1"/>
  <c r="D54" i="1"/>
  <c r="C54" i="1"/>
  <c r="B54" i="1"/>
  <c r="D53" i="1"/>
  <c r="C53" i="1"/>
  <c r="B53" i="1"/>
  <c r="D52" i="1"/>
  <c r="C52" i="1"/>
  <c r="B52" i="1"/>
  <c r="D51" i="1"/>
  <c r="C51" i="1"/>
  <c r="B51" i="1"/>
  <c r="D50" i="1"/>
  <c r="C50" i="1"/>
  <c r="B50" i="1"/>
  <c r="D49" i="1"/>
  <c r="C49" i="1"/>
  <c r="B49" i="1"/>
  <c r="D48" i="1"/>
  <c r="C48" i="1"/>
  <c r="B48" i="1"/>
  <c r="D47" i="1"/>
  <c r="C47" i="1"/>
  <c r="B47" i="1"/>
  <c r="D46" i="1"/>
  <c r="C46" i="1"/>
  <c r="B46" i="1"/>
  <c r="D45" i="1"/>
  <c r="C45" i="1"/>
  <c r="B45" i="1"/>
  <c r="D44" i="1"/>
  <c r="C44" i="1"/>
  <c r="B44" i="1"/>
  <c r="D43" i="1"/>
  <c r="C43" i="1"/>
  <c r="B43" i="1"/>
  <c r="D42" i="1"/>
  <c r="C42" i="1"/>
  <c r="B42" i="1"/>
  <c r="D41" i="1"/>
  <c r="C41" i="1"/>
  <c r="B41" i="1"/>
  <c r="C36" i="1"/>
  <c r="D36" i="1" s="1"/>
  <c r="B36" i="1"/>
  <c r="A36" i="1"/>
  <c r="D35" i="1"/>
  <c r="C35" i="1"/>
  <c r="B35" i="1"/>
  <c r="A35" i="1"/>
  <c r="D34" i="1"/>
  <c r="C34" i="1"/>
  <c r="B34" i="1"/>
  <c r="A34" i="1"/>
  <c r="C33" i="1"/>
  <c r="B33" i="1"/>
  <c r="A33" i="1"/>
  <c r="D32" i="1"/>
  <c r="C32" i="1"/>
  <c r="B32" i="1"/>
  <c r="A32" i="1"/>
  <c r="D31" i="1"/>
  <c r="C31" i="1"/>
  <c r="B31" i="1"/>
  <c r="A31" i="1"/>
  <c r="C30" i="1"/>
  <c r="B30" i="1"/>
  <c r="A30" i="1"/>
  <c r="D29" i="1"/>
  <c r="C29" i="1"/>
  <c r="B29" i="1"/>
  <c r="A29" i="1"/>
  <c r="D28" i="1"/>
  <c r="C28" i="1"/>
  <c r="B28" i="1"/>
  <c r="A28" i="1"/>
  <c r="C27" i="1"/>
  <c r="B27" i="1"/>
  <c r="A27" i="1"/>
  <c r="D26" i="1"/>
  <c r="D40" i="1" s="1"/>
  <c r="E117" i="1" s="1"/>
  <c r="C26" i="1"/>
  <c r="C40" i="1" s="1"/>
  <c r="C23" i="1"/>
  <c r="D23" i="1" s="1"/>
  <c r="B23" i="1"/>
  <c r="A23" i="1"/>
  <c r="C22" i="1"/>
  <c r="B22" i="1"/>
  <c r="D22" i="1" s="1"/>
  <c r="A22" i="1"/>
  <c r="C21" i="1"/>
  <c r="B21" i="1"/>
  <c r="A21" i="1"/>
  <c r="C20" i="1"/>
  <c r="D20" i="1" s="1"/>
  <c r="B20" i="1"/>
  <c r="A20" i="1"/>
  <c r="C19" i="1"/>
  <c r="B19" i="1"/>
  <c r="D19" i="1" s="1"/>
  <c r="A19" i="1"/>
  <c r="C18" i="1"/>
  <c r="D18" i="1" s="1"/>
  <c r="B18" i="1"/>
  <c r="A18" i="1"/>
  <c r="C17" i="1"/>
  <c r="D17" i="1" s="1"/>
  <c r="B17" i="1"/>
  <c r="A17" i="1"/>
  <c r="C16" i="1"/>
  <c r="B16" i="1"/>
  <c r="D16" i="1" s="1"/>
  <c r="A16" i="1"/>
  <c r="C15" i="1"/>
  <c r="D15" i="1" s="1"/>
  <c r="B15" i="1"/>
  <c r="A15" i="1"/>
  <c r="C14" i="1"/>
  <c r="D14" i="1" s="1"/>
  <c r="B14" i="1"/>
  <c r="A14" i="1"/>
  <c r="D13" i="1"/>
  <c r="C13" i="1"/>
  <c r="D8" i="1"/>
  <c r="C8" i="1"/>
  <c r="B8" i="1"/>
  <c r="D7" i="1"/>
  <c r="C7" i="1"/>
  <c r="B7" i="1"/>
  <c r="D6" i="1"/>
  <c r="C6" i="1"/>
  <c r="B6" i="1"/>
  <c r="C5" i="1"/>
  <c r="E886" i="1" l="1"/>
  <c r="D33" i="1"/>
  <c r="E141" i="1"/>
  <c r="E177" i="1"/>
  <c r="E213" i="1"/>
  <c r="E249" i="1"/>
  <c r="E285" i="1"/>
  <c r="E321" i="1"/>
  <c r="E357" i="1"/>
  <c r="E393" i="1"/>
  <c r="E429" i="1"/>
  <c r="E465" i="1"/>
  <c r="E501" i="1"/>
  <c r="E537" i="1"/>
  <c r="E573" i="1"/>
  <c r="E609" i="1"/>
  <c r="E645" i="1"/>
  <c r="E965" i="1"/>
  <c r="D30" i="1"/>
  <c r="E138" i="1"/>
  <c r="E174" i="1"/>
  <c r="E210" i="1"/>
  <c r="E246" i="1"/>
  <c r="E282" i="1"/>
  <c r="E318" i="1"/>
  <c r="E354" i="1"/>
  <c r="E390" i="1"/>
  <c r="E426" i="1"/>
  <c r="D21" i="1"/>
  <c r="E955" i="1"/>
  <c r="E1063" i="1"/>
  <c r="E1037" i="1"/>
  <c r="E922" i="1"/>
  <c r="E150" i="1"/>
  <c r="E186" i="1"/>
  <c r="E222" i="1"/>
  <c r="E258" i="1"/>
  <c r="E294" i="1"/>
  <c r="E330" i="1"/>
  <c r="E366" i="1"/>
  <c r="E402" i="1"/>
  <c r="E438" i="1"/>
  <c r="E474" i="1"/>
  <c r="E510" i="1"/>
  <c r="E546" i="1"/>
  <c r="E582" i="1"/>
  <c r="E618" i="1"/>
  <c r="E654" i="1"/>
  <c r="E899" i="1"/>
  <c r="E968" i="1"/>
  <c r="E1004" i="1"/>
  <c r="E1040" i="1"/>
  <c r="E1145" i="1"/>
  <c r="E1181" i="1"/>
  <c r="E1259" i="1"/>
  <c r="E1349" i="1"/>
  <c r="E1445" i="1"/>
  <c r="E1597" i="1"/>
  <c r="E932" i="1"/>
  <c r="E1109" i="1"/>
  <c r="E1217" i="1"/>
  <c r="E1330" i="1"/>
  <c r="E1334" i="1"/>
  <c r="E462" i="1"/>
  <c r="E498" i="1"/>
  <c r="E534" i="1"/>
  <c r="E570" i="1"/>
  <c r="E606" i="1"/>
  <c r="E642" i="1"/>
  <c r="E929" i="1"/>
  <c r="E1132" i="1"/>
  <c r="E1168" i="1"/>
  <c r="E1253" i="1"/>
  <c r="E1313" i="1"/>
  <c r="E1539" i="1"/>
  <c r="E1694" i="1"/>
  <c r="B5" i="1"/>
  <c r="D5" i="1" s="1"/>
  <c r="D27" i="1"/>
  <c r="E135" i="1"/>
  <c r="E171" i="1"/>
  <c r="E207" i="1"/>
  <c r="E243" i="1"/>
  <c r="E279" i="1"/>
  <c r="E315" i="1"/>
  <c r="E351" i="1"/>
  <c r="E387" i="1"/>
  <c r="E423" i="1"/>
  <c r="E459" i="1"/>
  <c r="E495" i="1"/>
  <c r="E531" i="1"/>
  <c r="E567" i="1"/>
  <c r="E603" i="1"/>
  <c r="E639" i="1"/>
  <c r="E675" i="1"/>
  <c r="E893" i="1"/>
  <c r="E1096" i="1"/>
  <c r="E1204" i="1"/>
  <c r="E1240" i="1"/>
  <c r="E1306" i="1"/>
  <c r="E132" i="1"/>
  <c r="E168" i="1"/>
  <c r="E204" i="1"/>
  <c r="E240" i="1"/>
  <c r="E276" i="1"/>
  <c r="E312" i="1"/>
  <c r="E348" i="1"/>
  <c r="E384" i="1"/>
  <c r="E420" i="1"/>
  <c r="E456" i="1"/>
  <c r="E492" i="1"/>
  <c r="E528" i="1"/>
  <c r="E564" i="1"/>
  <c r="E600" i="1"/>
  <c r="E636" i="1"/>
  <c r="E672" i="1"/>
  <c r="E988" i="1"/>
  <c r="E1060" i="1"/>
  <c r="E1129" i="1"/>
  <c r="E1165" i="1"/>
  <c r="E1378" i="1"/>
  <c r="E1382" i="1"/>
  <c r="E1517" i="1"/>
  <c r="E1854" i="1"/>
  <c r="E126" i="1"/>
  <c r="E162" i="1"/>
  <c r="E198" i="1"/>
  <c r="E234" i="1"/>
  <c r="E270" i="1"/>
  <c r="E306" i="1"/>
  <c r="E342" i="1"/>
  <c r="E378" i="1"/>
  <c r="E414" i="1"/>
  <c r="E450" i="1"/>
  <c r="E486" i="1"/>
  <c r="E522" i="1"/>
  <c r="E558" i="1"/>
  <c r="E594" i="1"/>
  <c r="E630" i="1"/>
  <c r="E666" i="1"/>
  <c r="E916" i="1"/>
  <c r="E985" i="1"/>
  <c r="E1057" i="1"/>
  <c r="E1115" i="1"/>
  <c r="E1151" i="1"/>
  <c r="E1187" i="1"/>
  <c r="E159" i="1"/>
  <c r="E195" i="1"/>
  <c r="E231" i="1"/>
  <c r="E267" i="1"/>
  <c r="E303" i="1"/>
  <c r="E339" i="1"/>
  <c r="E375" i="1"/>
  <c r="E411" i="1"/>
  <c r="E447" i="1"/>
  <c r="E483" i="1"/>
  <c r="E519" i="1"/>
  <c r="E663" i="1"/>
  <c r="E880" i="1"/>
  <c r="E949" i="1"/>
  <c r="E1021" i="1"/>
  <c r="E1079" i="1"/>
  <c r="E1223" i="1"/>
  <c r="E1348" i="1"/>
  <c r="E1352" i="1"/>
  <c r="E1814" i="1"/>
  <c r="E120" i="1"/>
  <c r="E156" i="1"/>
  <c r="E192" i="1"/>
  <c r="E228" i="1"/>
  <c r="E264" i="1"/>
  <c r="E300" i="1"/>
  <c r="E336" i="1"/>
  <c r="E372" i="1"/>
  <c r="E444" i="1"/>
  <c r="E480" i="1"/>
  <c r="E516" i="1"/>
  <c r="E552" i="1"/>
  <c r="E588" i="1"/>
  <c r="E624" i="1"/>
  <c r="E660" i="1"/>
  <c r="E1007" i="1"/>
  <c r="E875" i="1"/>
  <c r="E911" i="1"/>
  <c r="E947" i="1"/>
  <c r="E983" i="1"/>
  <c r="E1019" i="1"/>
  <c r="E1055" i="1"/>
  <c r="E1091" i="1"/>
  <c r="E1127" i="1"/>
  <c r="E1163" i="1"/>
  <c r="E1199" i="1"/>
  <c r="E1235" i="1"/>
  <c r="E1291" i="1"/>
  <c r="E1324" i="1"/>
  <c r="E1328" i="1"/>
  <c r="E1369" i="1"/>
  <c r="E1458" i="1"/>
  <c r="E1628" i="1"/>
  <c r="E1733" i="1"/>
  <c r="E1798" i="1"/>
  <c r="E872" i="1"/>
  <c r="E908" i="1"/>
  <c r="E944" i="1"/>
  <c r="E980" i="1"/>
  <c r="E1016" i="1"/>
  <c r="E1052" i="1"/>
  <c r="E1088" i="1"/>
  <c r="E1124" i="1"/>
  <c r="E1160" i="1"/>
  <c r="E1196" i="1"/>
  <c r="E1232" i="1"/>
  <c r="E1321" i="1"/>
  <c r="E1373" i="1"/>
  <c r="E1548" i="1"/>
  <c r="E1552" i="1"/>
  <c r="E1559" i="1"/>
  <c r="E1585" i="1"/>
  <c r="E1632" i="1"/>
  <c r="E1856" i="1"/>
  <c r="E869" i="1"/>
  <c r="E905" i="1"/>
  <c r="E941" i="1"/>
  <c r="E977" i="1"/>
  <c r="E1013" i="1"/>
  <c r="E1049" i="1"/>
  <c r="E1085" i="1"/>
  <c r="E1121" i="1"/>
  <c r="E1157" i="1"/>
  <c r="E1193" i="1"/>
  <c r="E1229" i="1"/>
  <c r="E1288" i="1"/>
  <c r="E1295" i="1"/>
  <c r="E1351" i="1"/>
  <c r="E1366" i="1"/>
  <c r="E1381" i="1"/>
  <c r="E1396" i="1"/>
  <c r="E1400" i="1"/>
  <c r="E1440" i="1"/>
  <c r="E1444" i="1"/>
  <c r="E1451" i="1"/>
  <c r="E1477" i="1"/>
  <c r="E1625" i="1"/>
  <c r="E1661" i="1"/>
  <c r="E1748" i="1"/>
  <c r="E1773" i="1"/>
  <c r="E1784" i="1"/>
  <c r="E1788" i="1"/>
  <c r="E1405" i="1"/>
  <c r="E1489" i="1"/>
  <c r="E1500" i="1"/>
  <c r="E1640" i="1"/>
  <c r="E1818" i="1"/>
  <c r="E1833" i="1"/>
  <c r="E890" i="1"/>
  <c r="E926" i="1"/>
  <c r="E962" i="1"/>
  <c r="E998" i="1"/>
  <c r="E1034" i="1"/>
  <c r="E1070" i="1"/>
  <c r="E1106" i="1"/>
  <c r="E1142" i="1"/>
  <c r="E1178" i="1"/>
  <c r="E1214" i="1"/>
  <c r="E1250" i="1"/>
  <c r="E1303" i="1"/>
  <c r="E1345" i="1"/>
  <c r="E1409" i="1"/>
  <c r="E1525" i="1"/>
  <c r="E1546" i="1"/>
  <c r="E1670" i="1"/>
  <c r="E1710" i="1"/>
  <c r="E1807" i="1"/>
  <c r="E1847" i="1"/>
  <c r="E887" i="1"/>
  <c r="E923" i="1"/>
  <c r="E959" i="1"/>
  <c r="E995" i="1"/>
  <c r="E1031" i="1"/>
  <c r="E1067" i="1"/>
  <c r="E1103" i="1"/>
  <c r="E1139" i="1"/>
  <c r="E1175" i="1"/>
  <c r="E1211" i="1"/>
  <c r="E1247" i="1"/>
  <c r="E1270" i="1"/>
  <c r="E1300" i="1"/>
  <c r="E1360" i="1"/>
  <c r="E1364" i="1"/>
  <c r="E1417" i="1"/>
  <c r="E1438" i="1"/>
  <c r="E1543" i="1"/>
  <c r="E1851" i="1"/>
  <c r="E1768" i="1"/>
  <c r="E1834" i="1"/>
  <c r="E881" i="1"/>
  <c r="E917" i="1"/>
  <c r="E953" i="1"/>
  <c r="E989" i="1"/>
  <c r="E1025" i="1"/>
  <c r="E1061" i="1"/>
  <c r="E1097" i="1"/>
  <c r="E1133" i="1"/>
  <c r="E1241" i="1"/>
  <c r="E1264" i="1"/>
  <c r="E1342" i="1"/>
  <c r="E1346" i="1"/>
  <c r="E1391" i="1"/>
  <c r="E1425" i="1"/>
  <c r="E1526" i="1"/>
  <c r="E1384" i="1"/>
  <c r="E1402" i="1"/>
  <c r="E1420" i="1"/>
  <c r="E1427" i="1"/>
  <c r="E1510" i="1"/>
  <c r="E1535" i="1"/>
  <c r="E1691" i="1"/>
  <c r="E1751" i="1"/>
  <c r="E1282" i="1"/>
  <c r="E1318" i="1"/>
  <c r="E1339" i="1"/>
  <c r="E1357" i="1"/>
  <c r="E1375" i="1"/>
  <c r="E1393" i="1"/>
  <c r="E1411" i="1"/>
  <c r="E1453" i="1"/>
  <c r="E1481" i="1"/>
  <c r="E1512" i="1"/>
  <c r="E1561" i="1"/>
  <c r="E1589" i="1"/>
  <c r="E1617" i="1"/>
  <c r="E1665" i="1"/>
  <c r="E1714" i="1"/>
  <c r="E1725" i="1"/>
  <c r="E1844" i="1"/>
  <c r="E1848" i="1"/>
  <c r="E1276" i="1"/>
  <c r="E1312" i="1"/>
  <c r="E1336" i="1"/>
  <c r="E1354" i="1"/>
  <c r="E1372" i="1"/>
  <c r="E1390" i="1"/>
  <c r="E1408" i="1"/>
  <c r="E1474" i="1"/>
  <c r="E1499" i="1"/>
  <c r="E1582" i="1"/>
  <c r="E1607" i="1"/>
  <c r="E1631" i="1"/>
  <c r="E1658" i="1"/>
  <c r="E1718" i="1"/>
  <c r="E1781" i="1"/>
  <c r="E1817" i="1"/>
  <c r="E1450" i="1"/>
  <c r="E1486" i="1"/>
  <c r="E1522" i="1"/>
  <c r="E1558" i="1"/>
  <c r="E1594" i="1"/>
  <c r="E1637" i="1"/>
  <c r="E1667" i="1"/>
  <c r="E1700" i="1"/>
  <c r="E1730" i="1"/>
  <c r="E1750" i="1"/>
  <c r="E1790" i="1"/>
  <c r="E1853" i="1"/>
  <c r="E1432" i="1"/>
  <c r="E1468" i="1"/>
  <c r="E1504" i="1"/>
  <c r="E1540" i="1"/>
  <c r="E1576" i="1"/>
  <c r="E1622" i="1"/>
  <c r="E1642" i="1"/>
  <c r="E1682" i="1"/>
  <c r="E1745" i="1"/>
  <c r="E1775" i="1"/>
  <c r="E1808" i="1"/>
  <c r="E1838" i="1"/>
  <c r="E1858" i="1"/>
  <c r="E1426" i="1"/>
  <c r="E1462" i="1"/>
  <c r="E1498" i="1"/>
  <c r="E1534" i="1"/>
  <c r="E1570" i="1"/>
  <c r="E1606" i="1"/>
  <c r="E1709" i="1"/>
  <c r="E1739" i="1"/>
  <c r="E1772" i="1"/>
  <c r="E1802" i="1"/>
  <c r="E1822" i="1"/>
  <c r="E1616" i="1"/>
  <c r="E1652" i="1"/>
  <c r="E1688" i="1"/>
  <c r="E1724" i="1"/>
  <c r="E1760" i="1"/>
  <c r="E1796" i="1"/>
  <c r="E1832" i="1"/>
</calcChain>
</file>

<file path=xl/sharedStrings.xml><?xml version="1.0" encoding="utf-8"?>
<sst xmlns="http://schemas.openxmlformats.org/spreadsheetml/2006/main" count="1848" uniqueCount="93">
  <si>
    <t>保有枚数：現に保有されているカードの枚数（交付枚数から死亡や有効期限切れなどにより廃止されたカードの枚数を除いたもの）</t>
    <rPh sb="0" eb="2">
      <t>ホユウ</t>
    </rPh>
    <rPh sb="2" eb="4">
      <t>マイスウ</t>
    </rPh>
    <phoneticPr fontId="3"/>
  </si>
  <si>
    <t>1　団体区分別</t>
    <rPh sb="2" eb="4">
      <t>ダンタイ</t>
    </rPh>
    <rPh sb="4" eb="6">
      <t>クブン</t>
    </rPh>
    <rPh sb="6" eb="7">
      <t>ベツ</t>
    </rPh>
    <phoneticPr fontId="3"/>
  </si>
  <si>
    <t>区分</t>
    <rPh sb="0" eb="2">
      <t>クブン</t>
    </rPh>
    <phoneticPr fontId="3"/>
  </si>
  <si>
    <t>人口
【R8.1.1時点】</t>
    <rPh sb="0" eb="2">
      <t>ジンコウ</t>
    </rPh>
    <phoneticPr fontId="3"/>
  </si>
  <si>
    <t>保有枚数
【R8.8末時点】</t>
    <rPh sb="0" eb="2">
      <t>ホユウ</t>
    </rPh>
    <phoneticPr fontId="3"/>
  </si>
  <si>
    <t>人口に対する
保有枚数率</t>
    <rPh sb="0" eb="2">
      <t>ジンコウ</t>
    </rPh>
    <rPh sb="3" eb="4">
      <t>タイ</t>
    </rPh>
    <rPh sb="7" eb="9">
      <t>ホユウ</t>
    </rPh>
    <rPh sb="9" eb="11">
      <t>マイスウ</t>
    </rPh>
    <rPh sb="11" eb="12">
      <t>リツ</t>
    </rPh>
    <phoneticPr fontId="3"/>
  </si>
  <si>
    <t>全国</t>
    <rPh sb="0" eb="2">
      <t>ゼンコク</t>
    </rPh>
    <phoneticPr fontId="3"/>
  </si>
  <si>
    <t>指定都市</t>
    <rPh sb="0" eb="2">
      <t>シテイ</t>
    </rPh>
    <rPh sb="2" eb="4">
      <t>トシ</t>
    </rPh>
    <phoneticPr fontId="3"/>
  </si>
  <si>
    <t>特別区･市（指定都市を除く）</t>
    <rPh sb="0" eb="3">
      <t>トクベツク</t>
    </rPh>
    <rPh sb="4" eb="5">
      <t>シ</t>
    </rPh>
    <rPh sb="6" eb="8">
      <t>シテイ</t>
    </rPh>
    <rPh sb="8" eb="10">
      <t>トシ</t>
    </rPh>
    <rPh sb="11" eb="12">
      <t>ノゾ</t>
    </rPh>
    <phoneticPr fontId="3"/>
  </si>
  <si>
    <t>町村</t>
    <rPh sb="0" eb="2">
      <t>チョウソン</t>
    </rPh>
    <phoneticPr fontId="3"/>
  </si>
  <si>
    <t>2　区分別交付率上位10位</t>
    <rPh sb="2" eb="4">
      <t>クブン</t>
    </rPh>
    <rPh sb="4" eb="5">
      <t>ベツ</t>
    </rPh>
    <rPh sb="5" eb="8">
      <t>コウフリツ</t>
    </rPh>
    <rPh sb="8" eb="10">
      <t>ジョウイ</t>
    </rPh>
    <rPh sb="12" eb="13">
      <t>イ</t>
    </rPh>
    <phoneticPr fontId="3"/>
  </si>
  <si>
    <t>【特別区・市】</t>
    <rPh sb="1" eb="4">
      <t>トクベツク</t>
    </rPh>
    <rPh sb="5" eb="6">
      <t>シ</t>
    </rPh>
    <phoneticPr fontId="3"/>
  </si>
  <si>
    <t>団体名</t>
    <rPh sb="0" eb="3">
      <t>ダンタイメイ</t>
    </rPh>
    <phoneticPr fontId="3"/>
  </si>
  <si>
    <t>【町村】</t>
    <rPh sb="1" eb="3">
      <t>チョウソン</t>
    </rPh>
    <phoneticPr fontId="3"/>
  </si>
  <si>
    <t>3　都道府県別一覧</t>
    <rPh sb="2" eb="6">
      <t>トドウフケン</t>
    </rPh>
    <rPh sb="6" eb="7">
      <t>ベツ</t>
    </rPh>
    <rPh sb="7" eb="9">
      <t>イチラン</t>
    </rPh>
    <phoneticPr fontId="3"/>
  </si>
  <si>
    <t>都道府県名</t>
    <rPh sb="0" eb="4">
      <t>トドウフケン</t>
    </rPh>
    <rPh sb="4" eb="5">
      <t>メイ</t>
    </rPh>
    <phoneticPr fontId="3"/>
  </si>
  <si>
    <t>北海道</t>
  </si>
  <si>
    <t>青森県</t>
    <rPh sb="0" eb="3">
      <t>アオモリケン</t>
    </rPh>
    <phoneticPr fontId="3"/>
  </si>
  <si>
    <t>岩手県</t>
  </si>
  <si>
    <t>宮城県</t>
  </si>
  <si>
    <t>秋田県</t>
  </si>
  <si>
    <t>山形県</t>
  </si>
  <si>
    <t>福島県</t>
  </si>
  <si>
    <t>茨城県</t>
  </si>
  <si>
    <t>栃木県</t>
  </si>
  <si>
    <t>群馬県</t>
  </si>
  <si>
    <t>埼玉県</t>
  </si>
  <si>
    <t>千葉県</t>
  </si>
  <si>
    <t>東京都</t>
  </si>
  <si>
    <t>神奈川県</t>
  </si>
  <si>
    <t>新潟県</t>
  </si>
  <si>
    <t>富山県</t>
  </si>
  <si>
    <t>石川県</t>
  </si>
  <si>
    <t>福井県</t>
  </si>
  <si>
    <t>山梨県</t>
  </si>
  <si>
    <t>長野県</t>
  </si>
  <si>
    <t>岐阜県</t>
  </si>
  <si>
    <t>静岡県</t>
  </si>
  <si>
    <t>愛知県</t>
  </si>
  <si>
    <t>三重県</t>
  </si>
  <si>
    <t>滋賀県</t>
  </si>
  <si>
    <t>京都府</t>
  </si>
  <si>
    <t>大阪府</t>
  </si>
  <si>
    <t>兵庫県</t>
  </si>
  <si>
    <t>奈良県</t>
  </si>
  <si>
    <t>和歌山県</t>
  </si>
  <si>
    <t>鳥取県</t>
  </si>
  <si>
    <t>島根県</t>
  </si>
  <si>
    <t>岡山県</t>
  </si>
  <si>
    <t>広島県</t>
  </si>
  <si>
    <t>山口県</t>
  </si>
  <si>
    <t>徳島県</t>
  </si>
  <si>
    <t>香川県</t>
  </si>
  <si>
    <t>愛媛県</t>
  </si>
  <si>
    <t>高知県</t>
  </si>
  <si>
    <t>福岡県</t>
  </si>
  <si>
    <t>佐賀県</t>
  </si>
  <si>
    <t>長崎県</t>
  </si>
  <si>
    <t>熊本県</t>
  </si>
  <si>
    <t>大分県</t>
  </si>
  <si>
    <t>宮崎県</t>
  </si>
  <si>
    <t>鹿児島県</t>
  </si>
  <si>
    <t>沖縄県</t>
  </si>
  <si>
    <t>4　男女・年齢別</t>
    <rPh sb="2" eb="4">
      <t>ダンジョ</t>
    </rPh>
    <rPh sb="5" eb="8">
      <t>ネンレイベツ</t>
    </rPh>
    <phoneticPr fontId="3"/>
  </si>
  <si>
    <t>年齢</t>
    <rPh sb="0" eb="2">
      <t>ネンレイ</t>
    </rPh>
    <phoneticPr fontId="3"/>
  </si>
  <si>
    <t>人口【R8.1.1時点】（万人）</t>
    <rPh sb="0" eb="2">
      <t>ジンコウ</t>
    </rPh>
    <rPh sb="13" eb="15">
      <t>マンニン</t>
    </rPh>
    <phoneticPr fontId="3"/>
  </si>
  <si>
    <t>保有枚数【R8.3末時点】（万枚）</t>
    <rPh sb="0" eb="2">
      <t>ホユウ</t>
    </rPh>
    <rPh sb="2" eb="4">
      <t>マイスウ</t>
    </rPh>
    <rPh sb="14" eb="16">
      <t>マンマイ</t>
    </rPh>
    <phoneticPr fontId="3"/>
  </si>
  <si>
    <t>人口に対する
保有枚数率</t>
    <rPh sb="7" eb="9">
      <t>ホユウ</t>
    </rPh>
    <phoneticPr fontId="3"/>
  </si>
  <si>
    <t>全体に対する
保有件数割合</t>
    <rPh sb="7" eb="9">
      <t>ホユウ</t>
    </rPh>
    <phoneticPr fontId="3"/>
  </si>
  <si>
    <t>男</t>
  </si>
  <si>
    <t>女</t>
  </si>
  <si>
    <t>計</t>
  </si>
  <si>
    <t>全体</t>
  </si>
  <si>
    <r>
      <rPr>
        <sz val="12"/>
        <rFont val="ＭＳ Ｐゴシック"/>
        <family val="3"/>
        <charset val="128"/>
      </rPr>
      <t>0～4歳</t>
    </r>
  </si>
  <si>
    <r>
      <rPr>
        <sz val="12"/>
        <rFont val="ＭＳ Ｐゴシック"/>
        <family val="3"/>
        <charset val="128"/>
      </rPr>
      <t>5～9</t>
    </r>
  </si>
  <si>
    <r>
      <rPr>
        <sz val="12"/>
        <rFont val="ＭＳ Ｐゴシック"/>
        <family val="3"/>
        <charset val="128"/>
      </rPr>
      <t>10～14</t>
    </r>
  </si>
  <si>
    <r>
      <rPr>
        <sz val="12"/>
        <rFont val="ＭＳ Ｐゴシック"/>
        <family val="3"/>
        <charset val="128"/>
      </rPr>
      <t>15～19</t>
    </r>
  </si>
  <si>
    <r>
      <rPr>
        <sz val="12"/>
        <rFont val="ＭＳ Ｐゴシック"/>
        <family val="3"/>
        <charset val="128"/>
      </rPr>
      <t>20～24</t>
    </r>
  </si>
  <si>
    <r>
      <rPr>
        <sz val="12"/>
        <rFont val="ＭＳ Ｐゴシック"/>
        <family val="3"/>
        <charset val="128"/>
      </rPr>
      <t>25～29</t>
    </r>
  </si>
  <si>
    <r>
      <rPr>
        <sz val="12"/>
        <rFont val="ＭＳ Ｐゴシック"/>
        <family val="3"/>
        <charset val="128"/>
      </rPr>
      <t>30～34</t>
    </r>
  </si>
  <si>
    <r>
      <rPr>
        <sz val="12"/>
        <rFont val="ＭＳ Ｐゴシック"/>
        <family val="3"/>
        <charset val="128"/>
      </rPr>
      <t>35～39</t>
    </r>
  </si>
  <si>
    <r>
      <rPr>
        <sz val="12"/>
        <rFont val="ＭＳ Ｐゴシック"/>
        <family val="3"/>
        <charset val="128"/>
      </rPr>
      <t>40～44</t>
    </r>
  </si>
  <si>
    <r>
      <rPr>
        <sz val="12"/>
        <rFont val="ＭＳ Ｐゴシック"/>
        <family val="3"/>
        <charset val="128"/>
      </rPr>
      <t>45～49</t>
    </r>
  </si>
  <si>
    <r>
      <rPr>
        <sz val="12"/>
        <rFont val="ＭＳ Ｐゴシック"/>
        <family val="3"/>
        <charset val="128"/>
      </rPr>
      <t>50～54</t>
    </r>
  </si>
  <si>
    <r>
      <rPr>
        <sz val="12"/>
        <rFont val="ＭＳ Ｐゴシック"/>
        <family val="3"/>
        <charset val="128"/>
      </rPr>
      <t>55～59</t>
    </r>
  </si>
  <si>
    <r>
      <rPr>
        <sz val="12"/>
        <rFont val="ＭＳ Ｐゴシック"/>
        <family val="3"/>
        <charset val="128"/>
      </rPr>
      <t>60～64</t>
    </r>
  </si>
  <si>
    <r>
      <rPr>
        <sz val="12"/>
        <rFont val="ＭＳ Ｐゴシック"/>
        <family val="3"/>
        <charset val="128"/>
      </rPr>
      <t>65～69</t>
    </r>
  </si>
  <si>
    <r>
      <rPr>
        <sz val="12"/>
        <rFont val="ＭＳ Ｐゴシック"/>
        <family val="3"/>
        <charset val="128"/>
      </rPr>
      <t>70～74</t>
    </r>
  </si>
  <si>
    <r>
      <rPr>
        <sz val="12"/>
        <rFont val="ＭＳ Ｐゴシック"/>
        <family val="3"/>
        <charset val="128"/>
      </rPr>
      <t>75～79</t>
    </r>
  </si>
  <si>
    <t>80歳以上</t>
    <rPh sb="2" eb="3">
      <t>サイ</t>
    </rPh>
    <rPh sb="3" eb="5">
      <t>イジョウ</t>
    </rPh>
    <phoneticPr fontId="3"/>
  </si>
  <si>
    <t>都道府県名</t>
    <phoneticPr fontId="3"/>
  </si>
  <si>
    <t>市区町村名</t>
  </si>
  <si>
    <t>青森県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</si>
</sst>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%"/>
  </numFmts>
  <fonts count="17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color theme="1"/>
      <name val="Meiryo UI"/>
      <family val="3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2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12"/>
      <color rgb="FF000000"/>
      <name val="ＭＳ ゴシック"/>
      <family val="3"/>
      <charset val="128"/>
    </font>
    <font>
      <sz val="11"/>
      <color rgb="FF000000"/>
      <name val="ＭＳ ゴシック"/>
      <family val="3"/>
      <charset val="128"/>
    </font>
    <font>
      <sz val="12"/>
      <color rgb="FF000000"/>
      <name val="ＭＳ Ｐゴシック"/>
      <family val="3"/>
      <charset val="128"/>
    </font>
    <font>
      <sz val="9"/>
      <color theme="1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  <xf numFmtId="0" fontId="16" fillId="0" borderId="0">
      <alignment vertical="center"/>
    </xf>
  </cellStyleXfs>
  <cellXfs count="61">
    <xf numFmtId="0" fontId="0" fillId="0" borderId="0" xfId="0">
      <alignment vertical="center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38" fontId="7" fillId="0" borderId="1" xfId="0" applyNumberFormat="1" applyFont="1" applyBorder="1">
      <alignment vertical="center"/>
    </xf>
    <xf numFmtId="176" fontId="7" fillId="0" borderId="1" xfId="1" applyNumberFormat="1" applyFont="1" applyFill="1" applyBorder="1" applyAlignment="1">
      <alignment vertical="center"/>
    </xf>
    <xf numFmtId="176" fontId="7" fillId="0" borderId="1" xfId="1" applyNumberFormat="1" applyFont="1" applyFill="1" applyBorder="1">
      <alignment vertical="center"/>
    </xf>
    <xf numFmtId="0" fontId="8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3" fontId="6" fillId="0" borderId="1" xfId="0" applyNumberFormat="1" applyFont="1" applyBorder="1">
      <alignment vertical="center"/>
    </xf>
    <xf numFmtId="38" fontId="6" fillId="0" borderId="1" xfId="0" applyNumberFormat="1" applyFont="1" applyBorder="1">
      <alignment vertical="center"/>
    </xf>
    <xf numFmtId="176" fontId="6" fillId="0" borderId="1" xfId="1" applyNumberFormat="1" applyFont="1" applyBorder="1" applyAlignment="1">
      <alignment vertical="center"/>
    </xf>
    <xf numFmtId="3" fontId="6" fillId="0" borderId="0" xfId="0" applyNumberFormat="1" applyFont="1" applyAlignment="1">
      <alignment horizontal="center" vertical="center"/>
    </xf>
    <xf numFmtId="38" fontId="6" fillId="0" borderId="0" xfId="0" applyNumberFormat="1" applyFont="1" applyAlignment="1">
      <alignment horizontal="center" vertical="center"/>
    </xf>
    <xf numFmtId="176" fontId="6" fillId="0" borderId="0" xfId="1" applyNumberFormat="1" applyFont="1" applyBorder="1" applyAlignment="1">
      <alignment horizontal="center" vertical="center"/>
    </xf>
    <xf numFmtId="38" fontId="6" fillId="0" borderId="1" xfId="0" applyNumberFormat="1" applyFont="1" applyBorder="1" applyAlignment="1">
      <alignment horizontal="right" vertical="center"/>
    </xf>
    <xf numFmtId="176" fontId="6" fillId="0" borderId="1" xfId="1" applyNumberFormat="1" applyFont="1" applyBorder="1" applyAlignment="1">
      <alignment horizontal="right" vertical="center"/>
    </xf>
    <xf numFmtId="38" fontId="4" fillId="0" borderId="0" xfId="0" applyNumberFormat="1" applyFont="1">
      <alignment vertical="center"/>
    </xf>
    <xf numFmtId="0" fontId="4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top" wrapText="1"/>
    </xf>
    <xf numFmtId="176" fontId="11" fillId="0" borderId="0" xfId="0" applyNumberFormat="1" applyFont="1" applyAlignment="1">
      <alignment horizontal="right" vertical="top" shrinkToFit="1"/>
    </xf>
    <xf numFmtId="0" fontId="5" fillId="0" borderId="0" xfId="0" applyFont="1" applyAlignment="1">
      <alignment horizontal="center" vertical="top" wrapText="1"/>
    </xf>
    <xf numFmtId="3" fontId="12" fillId="0" borderId="0" xfId="0" applyNumberFormat="1" applyFont="1" applyAlignment="1">
      <alignment horizontal="right" vertical="top" shrinkToFit="1"/>
    </xf>
    <xf numFmtId="3" fontId="13" fillId="0" borderId="0" xfId="0" applyNumberFormat="1" applyFont="1" applyAlignment="1">
      <alignment horizontal="right" vertical="top" shrinkToFit="1"/>
    </xf>
    <xf numFmtId="176" fontId="13" fillId="0" borderId="0" xfId="0" applyNumberFormat="1" applyFont="1" applyAlignment="1">
      <alignment horizontal="right" vertical="top" shrinkToFit="1"/>
    </xf>
    <xf numFmtId="0" fontId="6" fillId="2" borderId="2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top" wrapText="1"/>
    </xf>
    <xf numFmtId="0" fontId="9" fillId="2" borderId="10" xfId="0" applyFont="1" applyFill="1" applyBorder="1" applyAlignment="1">
      <alignment horizontal="center" vertical="top" wrapText="1"/>
    </xf>
    <xf numFmtId="0" fontId="9" fillId="2" borderId="10" xfId="0" applyFont="1" applyFill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3" fontId="14" fillId="0" borderId="12" xfId="0" applyNumberFormat="1" applyFont="1" applyBorder="1" applyAlignment="1">
      <alignment horizontal="right" vertical="center" shrinkToFit="1"/>
    </xf>
    <xf numFmtId="176" fontId="14" fillId="0" borderId="12" xfId="0" applyNumberFormat="1" applyFont="1" applyBorder="1" applyAlignment="1">
      <alignment horizontal="right" vertical="center" shrinkToFit="1"/>
    </xf>
    <xf numFmtId="0" fontId="6" fillId="0" borderId="13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top" wrapText="1"/>
    </xf>
    <xf numFmtId="0" fontId="9" fillId="0" borderId="13" xfId="0" applyFont="1" applyBorder="1" applyAlignment="1">
      <alignment horizontal="center" vertical="center" wrapText="1"/>
    </xf>
    <xf numFmtId="3" fontId="14" fillId="0" borderId="0" xfId="0" applyNumberFormat="1" applyFont="1" applyAlignment="1">
      <alignment horizontal="right" vertical="top" shrinkToFit="1"/>
    </xf>
    <xf numFmtId="3" fontId="11" fillId="0" borderId="0" xfId="0" applyNumberFormat="1" applyFont="1" applyAlignment="1">
      <alignment horizontal="right" vertical="top" shrinkToFit="1"/>
    </xf>
    <xf numFmtId="0" fontId="6" fillId="2" borderId="1" xfId="2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6" fillId="0" borderId="14" xfId="0" applyFont="1" applyBorder="1">
      <alignment vertical="center"/>
    </xf>
    <xf numFmtId="38" fontId="6" fillId="0" borderId="14" xfId="0" applyNumberFormat="1" applyFont="1" applyBorder="1">
      <alignment vertical="center"/>
    </xf>
    <xf numFmtId="176" fontId="6" fillId="0" borderId="1" xfId="1" applyNumberFormat="1" applyFont="1" applyFill="1" applyBorder="1" applyAlignment="1">
      <alignment vertical="center" wrapText="1"/>
    </xf>
    <xf numFmtId="0" fontId="6" fillId="0" borderId="1" xfId="0" applyFont="1" applyBorder="1">
      <alignment vertical="center"/>
    </xf>
    <xf numFmtId="0" fontId="6" fillId="0" borderId="1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</cellXfs>
  <cellStyles count="3">
    <cellStyle name="パーセント" xfId="1" builtinId="5"/>
    <cellStyle name="標準" xfId="0" builtinId="0"/>
    <cellStyle name="標準 2" xfId="2" xr:uid="{9643EE87-5446-40B3-AE01-B2908867D44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externalLinks/externalLink1.xml" Type="http://schemas.openxmlformats.org/officeDocument/2006/relationships/externalLink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Relationship Id="rId6" Target="calcChain.xml" Type="http://schemas.openxmlformats.org/officeDocument/2006/relationships/calcChain"/><Relationship Id="rId7" Target="../customXml/item1.xml" Type="http://schemas.openxmlformats.org/officeDocument/2006/relationships/customXml"/><Relationship Id="rId8" Target="../customXml/item2.xml" Type="http://schemas.openxmlformats.org/officeDocument/2006/relationships/customXml"/><Relationship Id="rId9" Target="../customXml/item3.xml" Type="http://schemas.openxmlformats.org/officeDocument/2006/relationships/customXml"/></Relationships>
</file>

<file path=xl/externalLinks/_rels/externalLink1.xml.rels><?xml version="1.0" encoding="UTF-8" standalone="yes"?><Relationships xmlns="http://schemas.openxmlformats.org/package/2006/relationships"><Relationship Id="rId1" Target="file://///C95F42E1/01&#65293;1_&#65288;&#20316;&#26989;&#29992;&#65289;&#12510;&#12452;&#12490;&#12531;&#12496;&#12540;&#12459;&#12540;&#12489;&#20445;&#26377;&#29366;&#27841;&#65288;R8.8&#26411;&#26178;&#28857;&#65289;&#22269;&#20869;.xlsx" TargetMode="External" Type="http://schemas.openxmlformats.org/officeDocument/2006/relationships/externalLinkPath"/><Relationship Id="rId2" Target="https://digitalgojp.sharepoint.com/sites/MIC_FS00003/Lib0020/#%E4%BD%8F%E6%B0%91%E5%88%B6%E5%BA%A6%E8%AA%B2G/1%E4%BD%8F%E6%B0%91%E5%88%B6%E5%BA%A6%E8%AA%B2/F%E6%89%80%E7%AE%A1%E4%BA%8B%E5%8B%99/F030%E4%BD%8F%E6%B0%91%E5%9F%BA%E6%9C%AC%E5%8F%B0%E5%B8%B3%E3%83%8D%E3%83%83%E3%83%88%E3%83%AF%E3%83%BC%E3%82%AF%E3%82%B7%E3%82%B9%E3%83%86%E3%83%A0/F0304%20%E7%A4%BE%E4%BC%9A%E4%BF%9D%E9%9A%9C%E3%80%81%E7%A8%8E%E5%85%B1%E9%80%9A%E7%95%AA%E5%8F%B7%E9%96%A2%E4%BF%82/%E7%95%AA%E5%8F%B7%E6%B3%95%E6%88%90%E7%AB%8B%E5%BE%8C/%E3%82%AB%E3%83%BC%E3%83%89%E3%83%97%E3%83%AD%E3%82%B8%E3%82%A7%E3%82%AF%E3%83%88/%E3%82%AB%E3%83%BC%E3%83%89%E7%94%B3%E8%AB%8B%E3%83%BB%E7%99%BA%E9%80%81%E3%83%BB%E4%BA%A4%E4%BB%98%E7%AD%89%E7%8A%B6%E6%B3%81%E4%B8%80%E8%A6%A7%E8%A1%A8/05%20%E4%BA%A4%E4%BB%98%E7%8A%B6%E6%B3%81(%E5%85%AC%E8%A1%A8%E7%94%A8)/2026/26%E5%B9%B48%E6%9C%88%E6%9C%AB/01_%E4%BD%9C%E6%A5%AD/01%EF%BC%8D1_%EF%BC%88%E4%BD%9C%E6%A5%AD%E7%94%A8%EF%BC%89%E3%83%9E%E3%82%A4%E3%83%8A%E3%83%B3%E3%83%90%E3%83%BC%E3%82%AB%E3%83%BC%E3%83%89%E4%BF%9D%E6%9C%89%E7%8A%B6%E6%B3%81%EF%BC%88R8.8%E6%9C%AB%E6%99%82%E7%82%B9%EF%BC%89%E5%9B%BD%E5%86%85.xlsx?C95F42E1" TargetMode="External" Type="http://schemas.microsoft.com/office/2019/04/relationships/externalLinkLongPath"/><Relationship Id="rId3" Target="https://digitalgojp.sharepoint.com/sites/MIC_FS00003/Lib0020/#%E4%BD%8F%E6%B0%91%E5%88%B6%E5%BA%A6%E8%AA%B2G/1%E4%BD%8F%E6%B0%91%E5%88%B6%E5%BA%A6%E8%AA%B2/F%E6%89%80%E7%AE%A1%E4%BA%8B%E5%8B%99/F030%E4%BD%8F%E6%B0%91%E5%9F%BA%E6%9C%AC%E5%8F%B0%E5%B8%B3%E3%83%8D%E3%83%83%E3%83%88%E3%83%AF%E3%83%BC%E3%82%AF%E3%82%B7%E3%82%B9%E3%83%86%E3%83%A0/F0304%20%E7%A4%BE%E4%BC%9A%E4%BF%9D%E9%9A%9C%E3%80%81%E7%A8%8E%E5%85%B1%E9%80%9A%E7%95%AA%E5%8F%B7%E9%96%A2%E4%BF%82/%E7%95%AA%E5%8F%B7%E6%B3%95%E6%88%90%E7%AB%8B%E5%BE%8C/%E3%82%AB%E3%83%BC%E3%83%89%E3%83%97%E3%83%AD%E3%82%B8%E3%82%A7%E3%82%AF%E3%83%88/%E3%82%AB%E3%83%BC%E3%83%89%E7%94%B3%E8%AB%8B%E3%83%BB%E7%99%BA%E9%80%81%E3%83%BB%E4%BA%A4%E4%BB%98%E7%AD%89%E7%8A%B6%E6%B3%81%E4%B8%80%E8%A6%A7%E8%A1%A8/05%20%E4%BA%A4%E4%BB%98%E7%8A%B6%E6%B3%81(%E5%85%AC%E8%A1%A8%E7%94%A8)/2026/26%E5%B9%B48%E6%9C%88%E6%9C%AB/01_%E4%BD%9C%E6%A5%AD/01%EF%BC%8D1_%EF%BC%88%E4%BD%9C%E6%A5%AD%E7%94%A8%EF%BC%89%E3%83%9E%E3%82%A4%E3%83%8A%E3%83%B3%E3%83%90%E3%83%BC%E3%82%AB%E3%83%BC%E3%83%89%E4%BF%9D%E6%9C%89%E7%8A%B6%E6%B3%81%EF%BC%88R8.8%E6%9C%AB%E6%99%82%E7%82%B9%EF%BC%89%E5%9B%BD%E5%86%85.xlsx" TargetMode="External" Type="http://schemas.openxmlformats.org/officeDocument/2006/relationships/externalLinkPath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</xxl21:alternateUrls>
    <sheetNames>
      <sheetName val="政令・特例・中核市"/>
      <sheetName val="(R8.8末時点）保有率"/>
      <sheetName val="(R8.8末時点）団体区分別・都道府県別一覧"/>
      <sheetName val="都道府県別"/>
      <sheetName val="TOP10"/>
      <sheetName val="公表用"/>
      <sheetName val="以降は参考シート"/>
      <sheetName val="北海道（順位入）"/>
      <sheetName val="青森（順位入）"/>
      <sheetName val="岩手県（順位入）"/>
      <sheetName val="宮城県（順位入）"/>
      <sheetName val="秋田県（順位入）"/>
      <sheetName val="山形県（順位入）"/>
      <sheetName val="福島県（順位入）"/>
      <sheetName val="茨城県（順位入）"/>
      <sheetName val="栃木県（順位入）"/>
      <sheetName val="群馬県（順位入）"/>
      <sheetName val="埼玉県（順位入）"/>
      <sheetName val="千葉県（順位入）"/>
      <sheetName val="東京都（順位入）"/>
      <sheetName val="神奈川県（順位入）"/>
      <sheetName val="新潟県（順位入）"/>
      <sheetName val="富山県（順位入）"/>
      <sheetName val="石川県（順位入）"/>
      <sheetName val="福井県（順位入）"/>
      <sheetName val="山梨県（順位入）"/>
      <sheetName val="長野県（順位入）"/>
      <sheetName val="岐阜県（順位入）"/>
      <sheetName val="静岡県（順位入）"/>
      <sheetName val="愛知県（順位入）"/>
      <sheetName val="三重県（順位入）"/>
      <sheetName val="滋賀県（順位入）"/>
      <sheetName val="京都府（順位入）"/>
      <sheetName val="大阪府（順位入）"/>
      <sheetName val="兵庫県（順位入） "/>
      <sheetName val="奈良県（順位入）"/>
      <sheetName val="和歌山県（順位入）"/>
      <sheetName val="鳥取県（順位入）"/>
      <sheetName val="島根県（順位入） "/>
      <sheetName val="岡山県（順位入） "/>
      <sheetName val="広島県（順位入） "/>
      <sheetName val="山口県（順位入）"/>
      <sheetName val="徳島県（順位入）"/>
      <sheetName val="香川県（順位入）"/>
      <sheetName val="愛媛県（順位入）"/>
      <sheetName val="高知県（順位入）"/>
      <sheetName val="福岡県（順位入）"/>
      <sheetName val="佐賀県（順位入）"/>
      <sheetName val="長崎県（順位入）"/>
      <sheetName val="熊本県 （順位入）"/>
      <sheetName val="大分県（順位入）"/>
      <sheetName val="宮崎県（順位入）"/>
      <sheetName val=" 鹿児島県（順位入）"/>
      <sheetName val=" 沖縄県（順位入）"/>
    </sheetNames>
    <sheetDataSet>
      <sheetData sheetId="0"/>
      <sheetData sheetId="1">
        <row r="2">
          <cell r="C2">
            <v>123767642</v>
          </cell>
          <cell r="D2">
            <v>104336438</v>
          </cell>
        </row>
        <row r="3">
          <cell r="B3" t="str">
            <v>札幌市</v>
          </cell>
          <cell r="C3">
            <v>1954588</v>
          </cell>
          <cell r="D3">
            <v>1602321</v>
          </cell>
        </row>
        <row r="4">
          <cell r="B4" t="str">
            <v>函館市</v>
          </cell>
          <cell r="C4">
            <v>232760</v>
          </cell>
          <cell r="D4">
            <v>193914</v>
          </cell>
        </row>
        <row r="5">
          <cell r="B5" t="str">
            <v>小樽市</v>
          </cell>
          <cell r="C5">
            <v>102385</v>
          </cell>
          <cell r="D5">
            <v>82960</v>
          </cell>
        </row>
        <row r="6">
          <cell r="B6" t="str">
            <v>旭川市</v>
          </cell>
          <cell r="C6">
            <v>312209</v>
          </cell>
          <cell r="D6">
            <v>257418</v>
          </cell>
        </row>
        <row r="7">
          <cell r="B7" t="str">
            <v>室蘭市</v>
          </cell>
          <cell r="C7">
            <v>73201</v>
          </cell>
          <cell r="D7">
            <v>62338</v>
          </cell>
        </row>
        <row r="8">
          <cell r="B8" t="str">
            <v>釧路市</v>
          </cell>
          <cell r="C8">
            <v>151566</v>
          </cell>
          <cell r="D8">
            <v>129921</v>
          </cell>
        </row>
        <row r="9">
          <cell r="B9" t="str">
            <v>帯広市</v>
          </cell>
          <cell r="C9">
            <v>159294</v>
          </cell>
          <cell r="D9">
            <v>130966</v>
          </cell>
        </row>
        <row r="10">
          <cell r="B10" t="str">
            <v>北見市</v>
          </cell>
          <cell r="C10">
            <v>108170</v>
          </cell>
          <cell r="D10">
            <v>91880</v>
          </cell>
        </row>
        <row r="11">
          <cell r="B11" t="str">
            <v>夕張市</v>
          </cell>
          <cell r="C11">
            <v>5766</v>
          </cell>
          <cell r="D11">
            <v>4467</v>
          </cell>
        </row>
        <row r="12">
          <cell r="B12" t="str">
            <v>岩見沢市</v>
          </cell>
          <cell r="C12">
            <v>72771</v>
          </cell>
          <cell r="D12">
            <v>61390</v>
          </cell>
        </row>
        <row r="13">
          <cell r="B13" t="str">
            <v>網走市</v>
          </cell>
          <cell r="C13">
            <v>31518</v>
          </cell>
          <cell r="D13">
            <v>25851</v>
          </cell>
        </row>
        <row r="14">
          <cell r="B14" t="str">
            <v>留萌市</v>
          </cell>
          <cell r="C14">
            <v>17644</v>
          </cell>
          <cell r="D14">
            <v>15252</v>
          </cell>
        </row>
        <row r="15">
          <cell r="B15" t="str">
            <v>苫小牧市</v>
          </cell>
          <cell r="C15">
            <v>164111</v>
          </cell>
          <cell r="D15">
            <v>138060</v>
          </cell>
        </row>
        <row r="16">
          <cell r="B16" t="str">
            <v>稚内市</v>
          </cell>
          <cell r="C16">
            <v>29492</v>
          </cell>
          <cell r="D16">
            <v>24704</v>
          </cell>
        </row>
        <row r="17">
          <cell r="B17" t="str">
            <v>美唄市</v>
          </cell>
          <cell r="C17">
            <v>17904</v>
          </cell>
          <cell r="D17">
            <v>14462</v>
          </cell>
        </row>
        <row r="18">
          <cell r="B18" t="str">
            <v>芦別市</v>
          </cell>
          <cell r="C18">
            <v>10859</v>
          </cell>
          <cell r="D18">
            <v>8911</v>
          </cell>
        </row>
        <row r="19">
          <cell r="B19" t="str">
            <v>江別市</v>
          </cell>
          <cell r="C19">
            <v>117761</v>
          </cell>
          <cell r="D19">
            <v>97736</v>
          </cell>
        </row>
        <row r="20">
          <cell r="B20" t="str">
            <v>赤平市</v>
          </cell>
          <cell r="C20">
            <v>8150</v>
          </cell>
          <cell r="D20">
            <v>6552</v>
          </cell>
        </row>
        <row r="21">
          <cell r="B21" t="str">
            <v>紋別市</v>
          </cell>
          <cell r="C21">
            <v>19409</v>
          </cell>
          <cell r="D21">
            <v>15317</v>
          </cell>
        </row>
        <row r="22">
          <cell r="B22" t="str">
            <v>士別市</v>
          </cell>
          <cell r="C22">
            <v>16001</v>
          </cell>
          <cell r="D22">
            <v>13853</v>
          </cell>
        </row>
        <row r="23">
          <cell r="B23" t="str">
            <v>名寄市</v>
          </cell>
          <cell r="C23">
            <v>24168</v>
          </cell>
          <cell r="D23">
            <v>20037</v>
          </cell>
        </row>
        <row r="24">
          <cell r="B24" t="str">
            <v>三笠市</v>
          </cell>
          <cell r="C24">
            <v>6989</v>
          </cell>
          <cell r="D24">
            <v>6041</v>
          </cell>
        </row>
        <row r="25">
          <cell r="B25" t="str">
            <v>根室市</v>
          </cell>
          <cell r="C25">
            <v>21918</v>
          </cell>
          <cell r="D25">
            <v>17404</v>
          </cell>
        </row>
        <row r="26">
          <cell r="B26" t="str">
            <v>千歳市</v>
          </cell>
          <cell r="C26">
            <v>97032</v>
          </cell>
          <cell r="D26">
            <v>85980</v>
          </cell>
        </row>
        <row r="27">
          <cell r="B27" t="str">
            <v>滝川市</v>
          </cell>
          <cell r="C27">
            <v>35851</v>
          </cell>
          <cell r="D27">
            <v>31012</v>
          </cell>
        </row>
        <row r="28">
          <cell r="B28" t="str">
            <v>砂川市</v>
          </cell>
          <cell r="C28">
            <v>15015</v>
          </cell>
          <cell r="D28">
            <v>12689</v>
          </cell>
        </row>
        <row r="29">
          <cell r="B29" t="str">
            <v>歌志内市</v>
          </cell>
          <cell r="C29">
            <v>2473</v>
          </cell>
          <cell r="D29">
            <v>1977</v>
          </cell>
        </row>
        <row r="30">
          <cell r="B30" t="str">
            <v>深川市</v>
          </cell>
          <cell r="C30">
            <v>17842</v>
          </cell>
          <cell r="D30">
            <v>14676</v>
          </cell>
        </row>
        <row r="31">
          <cell r="B31" t="str">
            <v>富良野市</v>
          </cell>
          <cell r="C31">
            <v>19394</v>
          </cell>
          <cell r="D31">
            <v>15986</v>
          </cell>
        </row>
        <row r="32">
          <cell r="B32" t="str">
            <v>登別市</v>
          </cell>
          <cell r="C32">
            <v>42727</v>
          </cell>
          <cell r="D32">
            <v>36590</v>
          </cell>
        </row>
        <row r="33">
          <cell r="B33" t="str">
            <v>恵庭市</v>
          </cell>
          <cell r="C33">
            <v>70159</v>
          </cell>
          <cell r="D33">
            <v>60968</v>
          </cell>
        </row>
        <row r="34">
          <cell r="B34" t="str">
            <v>伊達市</v>
          </cell>
          <cell r="C34">
            <v>30536</v>
          </cell>
          <cell r="D34">
            <v>25479</v>
          </cell>
        </row>
        <row r="35">
          <cell r="B35" t="str">
            <v>北広島市</v>
          </cell>
          <cell r="C35">
            <v>56109</v>
          </cell>
          <cell r="D35">
            <v>46140</v>
          </cell>
        </row>
        <row r="36">
          <cell r="B36" t="str">
            <v>石狩市</v>
          </cell>
          <cell r="C36">
            <v>56844</v>
          </cell>
          <cell r="D36">
            <v>46219</v>
          </cell>
        </row>
        <row r="37">
          <cell r="B37" t="str">
            <v>北斗市</v>
          </cell>
          <cell r="C37">
            <v>42159</v>
          </cell>
          <cell r="D37">
            <v>35183</v>
          </cell>
        </row>
        <row r="38">
          <cell r="B38" t="str">
            <v>石狩郡当別町</v>
          </cell>
          <cell r="C38">
            <v>14974</v>
          </cell>
          <cell r="D38">
            <v>11842</v>
          </cell>
        </row>
        <row r="39">
          <cell r="B39" t="str">
            <v>石狩郡新篠津村</v>
          </cell>
          <cell r="C39">
            <v>2686</v>
          </cell>
          <cell r="D39">
            <v>2259</v>
          </cell>
        </row>
        <row r="40">
          <cell r="B40" t="str">
            <v>松前郡松前町</v>
          </cell>
          <cell r="C40">
            <v>5603</v>
          </cell>
          <cell r="D40">
            <v>4719</v>
          </cell>
        </row>
        <row r="41">
          <cell r="B41" t="str">
            <v>松前郡福島町</v>
          </cell>
          <cell r="C41">
            <v>3278</v>
          </cell>
          <cell r="D41">
            <v>2680</v>
          </cell>
        </row>
        <row r="42">
          <cell r="B42" t="str">
            <v>上磯郡知内町</v>
          </cell>
          <cell r="C42">
            <v>3700</v>
          </cell>
          <cell r="D42">
            <v>3109</v>
          </cell>
        </row>
        <row r="43">
          <cell r="B43" t="str">
            <v>上磯郡木古内町</v>
          </cell>
          <cell r="C43">
            <v>3404</v>
          </cell>
          <cell r="D43">
            <v>2928</v>
          </cell>
        </row>
        <row r="44">
          <cell r="B44" t="str">
            <v>亀田郡七飯町</v>
          </cell>
          <cell r="C44">
            <v>26824</v>
          </cell>
          <cell r="D44">
            <v>22183</v>
          </cell>
        </row>
        <row r="45">
          <cell r="B45" t="str">
            <v>茅部郡鹿部町</v>
          </cell>
          <cell r="C45">
            <v>3467</v>
          </cell>
          <cell r="D45">
            <v>2793</v>
          </cell>
        </row>
        <row r="46">
          <cell r="B46" t="str">
            <v>茅部郡森町</v>
          </cell>
          <cell r="C46">
            <v>13268</v>
          </cell>
          <cell r="D46">
            <v>11021</v>
          </cell>
        </row>
        <row r="47">
          <cell r="B47" t="str">
            <v>二海郡八雲町</v>
          </cell>
          <cell r="C47">
            <v>14178</v>
          </cell>
          <cell r="D47">
            <v>11261</v>
          </cell>
        </row>
        <row r="48">
          <cell r="B48" t="str">
            <v>山越郡長万部町</v>
          </cell>
          <cell r="C48">
            <v>4588</v>
          </cell>
          <cell r="D48">
            <v>3658</v>
          </cell>
        </row>
        <row r="49">
          <cell r="B49" t="str">
            <v>檜山郡江差町</v>
          </cell>
          <cell r="C49">
            <v>6399</v>
          </cell>
          <cell r="D49">
            <v>5184</v>
          </cell>
        </row>
        <row r="50">
          <cell r="B50" t="str">
            <v>檜山郡上ノ国町</v>
          </cell>
          <cell r="C50">
            <v>3993</v>
          </cell>
          <cell r="D50">
            <v>3234</v>
          </cell>
        </row>
        <row r="51">
          <cell r="B51" t="str">
            <v>檜山郡厚沢部町</v>
          </cell>
          <cell r="C51">
            <v>3197</v>
          </cell>
          <cell r="D51">
            <v>2653</v>
          </cell>
        </row>
        <row r="52">
          <cell r="B52" t="str">
            <v>爾志郡乙部町</v>
          </cell>
          <cell r="C52">
            <v>3019</v>
          </cell>
          <cell r="D52">
            <v>2571</v>
          </cell>
        </row>
        <row r="53">
          <cell r="B53" t="str">
            <v>奥尻郡奥尻町</v>
          </cell>
          <cell r="C53">
            <v>2081</v>
          </cell>
          <cell r="D53">
            <v>1709</v>
          </cell>
        </row>
        <row r="54">
          <cell r="B54" t="str">
            <v>瀬棚郡今金町</v>
          </cell>
          <cell r="C54">
            <v>4331</v>
          </cell>
          <cell r="D54">
            <v>3657</v>
          </cell>
        </row>
        <row r="55">
          <cell r="B55" t="str">
            <v>久遠郡せたな町</v>
          </cell>
          <cell r="C55">
            <v>6453</v>
          </cell>
          <cell r="D55">
            <v>5207</v>
          </cell>
        </row>
        <row r="56">
          <cell r="B56" t="str">
            <v>島牧郡島牧村</v>
          </cell>
          <cell r="C56">
            <v>1234</v>
          </cell>
          <cell r="D56">
            <v>1001</v>
          </cell>
        </row>
        <row r="57">
          <cell r="B57" t="str">
            <v>寿都郡寿都町</v>
          </cell>
          <cell r="C57">
            <v>2534</v>
          </cell>
          <cell r="D57">
            <v>1925</v>
          </cell>
        </row>
        <row r="58">
          <cell r="B58" t="str">
            <v>寿都郡黒松内町</v>
          </cell>
          <cell r="C58">
            <v>2335</v>
          </cell>
          <cell r="D58">
            <v>1902</v>
          </cell>
        </row>
        <row r="59">
          <cell r="B59" t="str">
            <v>磯谷郡蘭越町</v>
          </cell>
          <cell r="C59">
            <v>4429</v>
          </cell>
          <cell r="D59">
            <v>3686</v>
          </cell>
        </row>
        <row r="60">
          <cell r="B60" t="str">
            <v>虻田郡ニセコ町</v>
          </cell>
          <cell r="C60">
            <v>5658</v>
          </cell>
          <cell r="D60">
            <v>4073</v>
          </cell>
        </row>
        <row r="61">
          <cell r="B61" t="str">
            <v>虻田郡真狩村</v>
          </cell>
          <cell r="C61">
            <v>1932</v>
          </cell>
          <cell r="D61">
            <v>1662</v>
          </cell>
        </row>
        <row r="62">
          <cell r="B62" t="str">
            <v>虻田郡留寿都村</v>
          </cell>
          <cell r="C62">
            <v>2062</v>
          </cell>
          <cell r="D62">
            <v>1720</v>
          </cell>
        </row>
        <row r="63">
          <cell r="B63" t="str">
            <v>虻田郡喜茂別町</v>
          </cell>
          <cell r="C63">
            <v>1928</v>
          </cell>
          <cell r="D63">
            <v>1441</v>
          </cell>
        </row>
        <row r="64">
          <cell r="B64" t="str">
            <v>虻田郡京極町</v>
          </cell>
          <cell r="C64">
            <v>2752</v>
          </cell>
          <cell r="D64">
            <v>2321</v>
          </cell>
        </row>
        <row r="65">
          <cell r="B65" t="str">
            <v>虻田郡倶知安町</v>
          </cell>
          <cell r="C65">
            <v>17397</v>
          </cell>
          <cell r="D65">
            <v>11879</v>
          </cell>
        </row>
        <row r="66">
          <cell r="B66" t="str">
            <v>岩内郡共和町</v>
          </cell>
          <cell r="C66">
            <v>5324</v>
          </cell>
          <cell r="D66">
            <v>4677</v>
          </cell>
        </row>
        <row r="67">
          <cell r="B67" t="str">
            <v>岩内郡岩内町</v>
          </cell>
          <cell r="C67">
            <v>10644</v>
          </cell>
          <cell r="D67">
            <v>8703</v>
          </cell>
        </row>
        <row r="68">
          <cell r="B68" t="str">
            <v>古宇郡泊村</v>
          </cell>
          <cell r="C68">
            <v>1379</v>
          </cell>
          <cell r="D68">
            <v>1146</v>
          </cell>
        </row>
        <row r="69">
          <cell r="B69" t="str">
            <v>古宇郡神恵内村</v>
          </cell>
          <cell r="C69">
            <v>718</v>
          </cell>
          <cell r="D69">
            <v>654</v>
          </cell>
        </row>
        <row r="70">
          <cell r="B70" t="str">
            <v>積丹郡積丹町</v>
          </cell>
          <cell r="C70">
            <v>1617</v>
          </cell>
          <cell r="D70">
            <v>1306</v>
          </cell>
        </row>
        <row r="71">
          <cell r="B71" t="str">
            <v>古平郡古平町</v>
          </cell>
          <cell r="C71">
            <v>2510</v>
          </cell>
          <cell r="D71">
            <v>2080</v>
          </cell>
        </row>
        <row r="72">
          <cell r="B72" t="str">
            <v>余市郡仁木町</v>
          </cell>
          <cell r="C72">
            <v>3014</v>
          </cell>
          <cell r="D72">
            <v>2372</v>
          </cell>
        </row>
        <row r="73">
          <cell r="B73" t="str">
            <v>余市郡余市町</v>
          </cell>
          <cell r="C73">
            <v>16676</v>
          </cell>
          <cell r="D73">
            <v>12823</v>
          </cell>
        </row>
        <row r="74">
          <cell r="B74" t="str">
            <v>余市郡赤井川村</v>
          </cell>
          <cell r="C74">
            <v>1475</v>
          </cell>
          <cell r="D74">
            <v>804</v>
          </cell>
        </row>
        <row r="75">
          <cell r="B75" t="str">
            <v>空知郡南幌町</v>
          </cell>
          <cell r="C75">
            <v>8181</v>
          </cell>
          <cell r="D75">
            <v>7315</v>
          </cell>
        </row>
        <row r="76">
          <cell r="B76" t="str">
            <v>空知郡奈井江町</v>
          </cell>
          <cell r="C76">
            <v>4604</v>
          </cell>
          <cell r="D76">
            <v>3907</v>
          </cell>
        </row>
        <row r="77">
          <cell r="B77" t="str">
            <v>空知郡上砂川町</v>
          </cell>
          <cell r="C77">
            <v>2252</v>
          </cell>
          <cell r="D77">
            <v>1801</v>
          </cell>
        </row>
        <row r="78">
          <cell r="B78" t="str">
            <v>夕張郡由仁町</v>
          </cell>
          <cell r="C78">
            <v>4457</v>
          </cell>
          <cell r="D78">
            <v>3793</v>
          </cell>
        </row>
        <row r="79">
          <cell r="B79" t="str">
            <v>夕張郡長沼町</v>
          </cell>
          <cell r="C79">
            <v>9757</v>
          </cell>
          <cell r="D79">
            <v>7894</v>
          </cell>
        </row>
        <row r="80">
          <cell r="B80" t="str">
            <v>夕張郡栗山町</v>
          </cell>
          <cell r="C80">
            <v>10498</v>
          </cell>
          <cell r="D80">
            <v>8557</v>
          </cell>
        </row>
        <row r="81">
          <cell r="B81" t="str">
            <v>樺戸郡月形町</v>
          </cell>
          <cell r="C81">
            <v>2624</v>
          </cell>
          <cell r="D81">
            <v>2088</v>
          </cell>
        </row>
        <row r="82">
          <cell r="B82" t="str">
            <v>樺戸郡浦臼町</v>
          </cell>
          <cell r="C82">
            <v>1540</v>
          </cell>
          <cell r="D82">
            <v>1305</v>
          </cell>
        </row>
        <row r="83">
          <cell r="B83" t="str">
            <v>樺戸郡新十津川町</v>
          </cell>
          <cell r="C83">
            <v>6137</v>
          </cell>
          <cell r="D83">
            <v>5338</v>
          </cell>
        </row>
        <row r="84">
          <cell r="B84" t="str">
            <v>雨竜郡妹背牛町</v>
          </cell>
          <cell r="C84">
            <v>2517</v>
          </cell>
          <cell r="D84">
            <v>2178</v>
          </cell>
        </row>
        <row r="85">
          <cell r="B85" t="str">
            <v>雨竜郡秩父別町</v>
          </cell>
          <cell r="C85">
            <v>2122</v>
          </cell>
          <cell r="D85">
            <v>1796</v>
          </cell>
        </row>
        <row r="86">
          <cell r="B86" t="str">
            <v>雨竜郡雨竜町</v>
          </cell>
          <cell r="C86">
            <v>1987</v>
          </cell>
          <cell r="D86">
            <v>1658</v>
          </cell>
        </row>
        <row r="87">
          <cell r="B87" t="str">
            <v>雨竜郡北竜町</v>
          </cell>
          <cell r="C87">
            <v>1551</v>
          </cell>
          <cell r="D87">
            <v>1381</v>
          </cell>
        </row>
        <row r="88">
          <cell r="B88" t="str">
            <v>雨竜郡沼田町</v>
          </cell>
          <cell r="C88">
            <v>2717</v>
          </cell>
          <cell r="D88">
            <v>2436</v>
          </cell>
        </row>
        <row r="89">
          <cell r="B89" t="str">
            <v>上川郡鷹栖町</v>
          </cell>
          <cell r="C89">
            <v>6414</v>
          </cell>
          <cell r="D89">
            <v>5463</v>
          </cell>
        </row>
        <row r="90">
          <cell r="B90" t="str">
            <v>上川郡東神楽町</v>
          </cell>
          <cell r="C90">
            <v>9660</v>
          </cell>
          <cell r="D90">
            <v>8248</v>
          </cell>
        </row>
        <row r="91">
          <cell r="B91" t="str">
            <v>上川郡当麻町</v>
          </cell>
          <cell r="C91">
            <v>5923</v>
          </cell>
          <cell r="D91">
            <v>5094</v>
          </cell>
        </row>
        <row r="92">
          <cell r="B92" t="str">
            <v>上川郡比布町</v>
          </cell>
          <cell r="C92">
            <v>3312</v>
          </cell>
          <cell r="D92">
            <v>2695</v>
          </cell>
        </row>
        <row r="93">
          <cell r="B93" t="str">
            <v>上川郡愛別町</v>
          </cell>
          <cell r="C93">
            <v>2332</v>
          </cell>
          <cell r="D93">
            <v>2078</v>
          </cell>
        </row>
        <row r="94">
          <cell r="B94" t="str">
            <v>上川郡上川町</v>
          </cell>
          <cell r="C94">
            <v>3013</v>
          </cell>
          <cell r="D94">
            <v>2456</v>
          </cell>
        </row>
        <row r="95">
          <cell r="B95" t="str">
            <v>上川郡東川町</v>
          </cell>
          <cell r="C95">
            <v>8695</v>
          </cell>
          <cell r="D95">
            <v>7108</v>
          </cell>
        </row>
        <row r="96">
          <cell r="B96" t="str">
            <v>上川郡美瑛町</v>
          </cell>
          <cell r="C96">
            <v>9143</v>
          </cell>
          <cell r="D96">
            <v>7507</v>
          </cell>
        </row>
        <row r="97">
          <cell r="B97" t="str">
            <v>空知郡上富良野町</v>
          </cell>
          <cell r="C97">
            <v>9484</v>
          </cell>
          <cell r="D97">
            <v>8264</v>
          </cell>
        </row>
        <row r="98">
          <cell r="B98" t="str">
            <v>空知郡中富良野町</v>
          </cell>
          <cell r="C98">
            <v>4376</v>
          </cell>
          <cell r="D98">
            <v>3813</v>
          </cell>
        </row>
        <row r="99">
          <cell r="B99" t="str">
            <v>空知郡南富良野町</v>
          </cell>
          <cell r="C99">
            <v>2160</v>
          </cell>
          <cell r="D99">
            <v>1800</v>
          </cell>
        </row>
        <row r="100">
          <cell r="B100" t="str">
            <v>勇払郡占冠村</v>
          </cell>
          <cell r="C100">
            <v>1523</v>
          </cell>
          <cell r="D100">
            <v>876</v>
          </cell>
        </row>
        <row r="101">
          <cell r="B101" t="str">
            <v>上川郡和寒町</v>
          </cell>
          <cell r="C101">
            <v>2747</v>
          </cell>
          <cell r="D101">
            <v>2302</v>
          </cell>
        </row>
        <row r="102">
          <cell r="B102" t="str">
            <v>上川郡剣淵町</v>
          </cell>
          <cell r="C102">
            <v>2695</v>
          </cell>
          <cell r="D102">
            <v>2150</v>
          </cell>
        </row>
        <row r="103">
          <cell r="B103" t="str">
            <v>上川郡下川町</v>
          </cell>
          <cell r="C103">
            <v>2764</v>
          </cell>
          <cell r="D103">
            <v>2227</v>
          </cell>
        </row>
        <row r="104">
          <cell r="B104" t="str">
            <v>中川郡美深町</v>
          </cell>
          <cell r="C104">
            <v>3567</v>
          </cell>
          <cell r="D104">
            <v>2829</v>
          </cell>
        </row>
        <row r="105">
          <cell r="B105" t="str">
            <v>中川郡音威子府村</v>
          </cell>
          <cell r="C105">
            <v>588</v>
          </cell>
          <cell r="D105">
            <v>456</v>
          </cell>
        </row>
        <row r="106">
          <cell r="B106" t="str">
            <v>中川郡中川町</v>
          </cell>
          <cell r="C106">
            <v>1259</v>
          </cell>
          <cell r="D106">
            <v>1036</v>
          </cell>
        </row>
        <row r="107">
          <cell r="B107" t="str">
            <v>雨竜郡幌加内町</v>
          </cell>
          <cell r="C107">
            <v>1198</v>
          </cell>
          <cell r="D107">
            <v>1003</v>
          </cell>
        </row>
        <row r="108">
          <cell r="B108" t="str">
            <v>増毛郡増毛町</v>
          </cell>
          <cell r="C108">
            <v>3522</v>
          </cell>
          <cell r="D108">
            <v>3050</v>
          </cell>
        </row>
        <row r="109">
          <cell r="B109" t="str">
            <v>留萌郡小平町</v>
          </cell>
          <cell r="C109">
            <v>2565</v>
          </cell>
          <cell r="D109">
            <v>2162</v>
          </cell>
        </row>
        <row r="110">
          <cell r="B110" t="str">
            <v>苫前郡苫前町</v>
          </cell>
          <cell r="C110">
            <v>2630</v>
          </cell>
          <cell r="D110">
            <v>2253</v>
          </cell>
        </row>
        <row r="111">
          <cell r="B111" t="str">
            <v>苫前郡羽幌町</v>
          </cell>
          <cell r="C111">
            <v>5766</v>
          </cell>
          <cell r="D111">
            <v>4767</v>
          </cell>
        </row>
        <row r="112">
          <cell r="B112" t="str">
            <v>苫前郡初山別村</v>
          </cell>
          <cell r="C112">
            <v>959</v>
          </cell>
          <cell r="D112">
            <v>822</v>
          </cell>
        </row>
        <row r="113">
          <cell r="B113" t="str">
            <v>天塩郡遠別町</v>
          </cell>
          <cell r="C113">
            <v>2182</v>
          </cell>
          <cell r="D113">
            <v>1730</v>
          </cell>
        </row>
        <row r="114">
          <cell r="B114" t="str">
            <v>天塩郡天塩町</v>
          </cell>
          <cell r="C114">
            <v>2543</v>
          </cell>
          <cell r="D114">
            <v>2114</v>
          </cell>
        </row>
        <row r="115">
          <cell r="B115" t="str">
            <v>宗谷郡猿払村</v>
          </cell>
          <cell r="C115">
            <v>2559</v>
          </cell>
          <cell r="D115">
            <v>1929</v>
          </cell>
        </row>
        <row r="116">
          <cell r="B116" t="str">
            <v>枝幸郡浜頓別町</v>
          </cell>
          <cell r="C116">
            <v>3162</v>
          </cell>
          <cell r="D116">
            <v>2613</v>
          </cell>
        </row>
        <row r="117">
          <cell r="B117" t="str">
            <v>枝幸郡中頓別町</v>
          </cell>
          <cell r="C117">
            <v>1421</v>
          </cell>
          <cell r="D117">
            <v>1210</v>
          </cell>
        </row>
        <row r="118">
          <cell r="B118" t="str">
            <v>枝幸郡枝幸町</v>
          </cell>
          <cell r="C118">
            <v>7012</v>
          </cell>
          <cell r="D118">
            <v>5655</v>
          </cell>
        </row>
        <row r="119">
          <cell r="B119" t="str">
            <v>天塩郡豊富町</v>
          </cell>
          <cell r="C119">
            <v>3437</v>
          </cell>
          <cell r="D119">
            <v>2636</v>
          </cell>
        </row>
        <row r="120">
          <cell r="B120" t="str">
            <v>礼文郡礼文町</v>
          </cell>
          <cell r="C120">
            <v>2142</v>
          </cell>
          <cell r="D120">
            <v>1879</v>
          </cell>
        </row>
        <row r="121">
          <cell r="B121" t="str">
            <v>利尻郡利尻町</v>
          </cell>
          <cell r="C121">
            <v>1798</v>
          </cell>
          <cell r="D121">
            <v>1535</v>
          </cell>
        </row>
        <row r="122">
          <cell r="B122" t="str">
            <v>利尻郡利尻富士町</v>
          </cell>
          <cell r="C122">
            <v>2072</v>
          </cell>
          <cell r="D122">
            <v>1774</v>
          </cell>
        </row>
        <row r="123">
          <cell r="B123" t="str">
            <v>天塩郡幌延町</v>
          </cell>
          <cell r="C123">
            <v>2011</v>
          </cell>
          <cell r="D123">
            <v>1575</v>
          </cell>
        </row>
        <row r="124">
          <cell r="B124" t="str">
            <v>網走郡美幌町</v>
          </cell>
          <cell r="C124">
            <v>16830</v>
          </cell>
          <cell r="D124">
            <v>14156</v>
          </cell>
        </row>
        <row r="125">
          <cell r="B125" t="str">
            <v>網走郡津別町</v>
          </cell>
          <cell r="C125">
            <v>3881</v>
          </cell>
          <cell r="D125">
            <v>3192</v>
          </cell>
        </row>
        <row r="126">
          <cell r="B126" t="str">
            <v>斜里郡斜里町</v>
          </cell>
          <cell r="C126">
            <v>10264</v>
          </cell>
          <cell r="D126">
            <v>8631</v>
          </cell>
        </row>
        <row r="127">
          <cell r="B127" t="str">
            <v>斜里郡清里町</v>
          </cell>
          <cell r="C127">
            <v>3567</v>
          </cell>
          <cell r="D127">
            <v>3152</v>
          </cell>
        </row>
        <row r="128">
          <cell r="B128" t="str">
            <v>斜里郡小清水町</v>
          </cell>
          <cell r="C128">
            <v>4255</v>
          </cell>
          <cell r="D128">
            <v>3803</v>
          </cell>
        </row>
        <row r="129">
          <cell r="B129" t="str">
            <v>常呂郡訓子府町</v>
          </cell>
          <cell r="C129">
            <v>4374</v>
          </cell>
          <cell r="D129">
            <v>3667</v>
          </cell>
        </row>
        <row r="130">
          <cell r="B130" t="str">
            <v>常呂郡置戸町</v>
          </cell>
          <cell r="C130">
            <v>2461</v>
          </cell>
          <cell r="D130">
            <v>2015</v>
          </cell>
        </row>
        <row r="131">
          <cell r="B131" t="str">
            <v>常呂郡佐呂間町</v>
          </cell>
          <cell r="C131">
            <v>4577</v>
          </cell>
          <cell r="D131">
            <v>3721</v>
          </cell>
        </row>
        <row r="132">
          <cell r="B132" t="str">
            <v>紋別郡遠軽町</v>
          </cell>
          <cell r="C132">
            <v>17113</v>
          </cell>
          <cell r="D132">
            <v>14604</v>
          </cell>
        </row>
        <row r="133">
          <cell r="B133" t="str">
            <v>紋別郡湧別町</v>
          </cell>
          <cell r="C133">
            <v>7783</v>
          </cell>
          <cell r="D133">
            <v>6586</v>
          </cell>
        </row>
        <row r="134">
          <cell r="B134" t="str">
            <v>紋別郡滝上町</v>
          </cell>
          <cell r="C134">
            <v>2164</v>
          </cell>
          <cell r="D134">
            <v>1732</v>
          </cell>
        </row>
        <row r="135">
          <cell r="B135" t="str">
            <v>紋別郡興部町</v>
          </cell>
          <cell r="C135">
            <v>3422</v>
          </cell>
          <cell r="D135">
            <v>2751</v>
          </cell>
        </row>
        <row r="136">
          <cell r="B136" t="str">
            <v>紋別郡西興部村</v>
          </cell>
          <cell r="C136">
            <v>936</v>
          </cell>
          <cell r="D136">
            <v>785</v>
          </cell>
        </row>
        <row r="137">
          <cell r="B137" t="str">
            <v>紋別郡雄武町</v>
          </cell>
          <cell r="C137">
            <v>3917</v>
          </cell>
          <cell r="D137">
            <v>3180</v>
          </cell>
        </row>
        <row r="138">
          <cell r="B138" t="str">
            <v>網走郡大空町</v>
          </cell>
          <cell r="C138">
            <v>6279</v>
          </cell>
          <cell r="D138">
            <v>5359</v>
          </cell>
        </row>
        <row r="139">
          <cell r="B139" t="str">
            <v>虻田郡豊浦町</v>
          </cell>
          <cell r="C139">
            <v>3430</v>
          </cell>
          <cell r="D139">
            <v>2542</v>
          </cell>
        </row>
        <row r="140">
          <cell r="B140" t="str">
            <v>有珠郡壮瞥町</v>
          </cell>
          <cell r="C140">
            <v>2223</v>
          </cell>
          <cell r="D140">
            <v>1979</v>
          </cell>
        </row>
        <row r="141">
          <cell r="B141" t="str">
            <v>白老郡白老町</v>
          </cell>
          <cell r="C141">
            <v>14713</v>
          </cell>
          <cell r="D141">
            <v>11689</v>
          </cell>
        </row>
        <row r="142">
          <cell r="B142" t="str">
            <v>勇払郡厚真町</v>
          </cell>
          <cell r="C142">
            <v>4218</v>
          </cell>
          <cell r="D142">
            <v>3589</v>
          </cell>
        </row>
        <row r="143">
          <cell r="B143" t="str">
            <v>虻田郡洞爺湖町</v>
          </cell>
          <cell r="C143">
            <v>7743</v>
          </cell>
          <cell r="D143">
            <v>6263</v>
          </cell>
        </row>
        <row r="144">
          <cell r="B144" t="str">
            <v>勇払郡安平町</v>
          </cell>
          <cell r="C144">
            <v>7234</v>
          </cell>
          <cell r="D144">
            <v>5848</v>
          </cell>
        </row>
        <row r="145">
          <cell r="B145" t="str">
            <v>勇払郡むかわ町</v>
          </cell>
          <cell r="C145">
            <v>7091</v>
          </cell>
          <cell r="D145">
            <v>6024</v>
          </cell>
        </row>
        <row r="146">
          <cell r="B146" t="str">
            <v>沙流郡日高町</v>
          </cell>
          <cell r="C146">
            <v>10767</v>
          </cell>
          <cell r="D146">
            <v>8673</v>
          </cell>
        </row>
        <row r="147">
          <cell r="B147" t="str">
            <v>沙流郡平取町</v>
          </cell>
          <cell r="C147">
            <v>4361</v>
          </cell>
          <cell r="D147">
            <v>3372</v>
          </cell>
        </row>
        <row r="148">
          <cell r="B148" t="str">
            <v>新冠郡新冠町</v>
          </cell>
          <cell r="C148">
            <v>4948</v>
          </cell>
          <cell r="D148">
            <v>4030</v>
          </cell>
        </row>
        <row r="149">
          <cell r="B149" t="str">
            <v>浦河郡浦河町</v>
          </cell>
          <cell r="C149">
            <v>11028</v>
          </cell>
          <cell r="D149">
            <v>8721</v>
          </cell>
        </row>
        <row r="150">
          <cell r="B150" t="str">
            <v>様似郡様似町</v>
          </cell>
          <cell r="C150">
            <v>3680</v>
          </cell>
          <cell r="D150">
            <v>2991</v>
          </cell>
        </row>
        <row r="151">
          <cell r="B151" t="str">
            <v>幌泉郡えりも町</v>
          </cell>
          <cell r="C151">
            <v>3934</v>
          </cell>
          <cell r="D151">
            <v>3399</v>
          </cell>
        </row>
        <row r="152">
          <cell r="B152" t="str">
            <v>日高郡新ひだか町</v>
          </cell>
          <cell r="C152">
            <v>19788</v>
          </cell>
          <cell r="D152">
            <v>16709</v>
          </cell>
        </row>
        <row r="153">
          <cell r="B153" t="str">
            <v>河東郡音更町</v>
          </cell>
          <cell r="C153">
            <v>42240</v>
          </cell>
          <cell r="D153">
            <v>35729</v>
          </cell>
        </row>
        <row r="154">
          <cell r="B154" t="str">
            <v>河東郡士幌町</v>
          </cell>
          <cell r="C154">
            <v>5611</v>
          </cell>
          <cell r="D154">
            <v>4738</v>
          </cell>
        </row>
        <row r="155">
          <cell r="B155" t="str">
            <v>河東郡上士幌町</v>
          </cell>
          <cell r="C155">
            <v>4677</v>
          </cell>
          <cell r="D155">
            <v>3896</v>
          </cell>
        </row>
        <row r="156">
          <cell r="B156" t="str">
            <v>河東郡鹿追町</v>
          </cell>
          <cell r="C156">
            <v>4828</v>
          </cell>
          <cell r="D156">
            <v>3972</v>
          </cell>
        </row>
        <row r="157">
          <cell r="B157" t="str">
            <v>上川郡新得町</v>
          </cell>
          <cell r="C157">
            <v>5476</v>
          </cell>
          <cell r="D157">
            <v>4234</v>
          </cell>
        </row>
        <row r="158">
          <cell r="B158" t="str">
            <v>上川郡清水町</v>
          </cell>
          <cell r="C158">
            <v>8630</v>
          </cell>
          <cell r="D158">
            <v>6750</v>
          </cell>
        </row>
        <row r="159">
          <cell r="B159" t="str">
            <v>河西郡芽室町</v>
          </cell>
          <cell r="C159">
            <v>17573</v>
          </cell>
          <cell r="D159">
            <v>14942</v>
          </cell>
        </row>
        <row r="160">
          <cell r="B160" t="str">
            <v>河西郡中札内村</v>
          </cell>
          <cell r="C160">
            <v>3822</v>
          </cell>
          <cell r="D160">
            <v>3374</v>
          </cell>
        </row>
        <row r="161">
          <cell r="B161" t="str">
            <v>河西郡更別村</v>
          </cell>
          <cell r="C161">
            <v>3052</v>
          </cell>
          <cell r="D161">
            <v>2740</v>
          </cell>
        </row>
        <row r="162">
          <cell r="B162" t="str">
            <v>広尾郡大樹町</v>
          </cell>
          <cell r="C162">
            <v>5169</v>
          </cell>
          <cell r="D162">
            <v>4389</v>
          </cell>
        </row>
        <row r="163">
          <cell r="B163" t="str">
            <v>広尾郡広尾町</v>
          </cell>
          <cell r="C163">
            <v>5735</v>
          </cell>
          <cell r="D163">
            <v>4759</v>
          </cell>
        </row>
        <row r="164">
          <cell r="B164" t="str">
            <v>中川郡幕別町</v>
          </cell>
          <cell r="C164">
            <v>25038</v>
          </cell>
          <cell r="D164">
            <v>20726</v>
          </cell>
        </row>
        <row r="165">
          <cell r="B165" t="str">
            <v>中川郡池田町</v>
          </cell>
          <cell r="C165">
            <v>5773</v>
          </cell>
          <cell r="D165">
            <v>4939</v>
          </cell>
        </row>
        <row r="166">
          <cell r="B166" t="str">
            <v>中川郡豊頃町</v>
          </cell>
          <cell r="C166">
            <v>2782</v>
          </cell>
          <cell r="D166">
            <v>2327</v>
          </cell>
        </row>
        <row r="167">
          <cell r="B167" t="str">
            <v>中川郡本別町</v>
          </cell>
          <cell r="C167">
            <v>5856</v>
          </cell>
          <cell r="D167">
            <v>4619</v>
          </cell>
        </row>
        <row r="168">
          <cell r="B168" t="str">
            <v>足寄郡足寄町</v>
          </cell>
          <cell r="C168">
            <v>5775</v>
          </cell>
          <cell r="D168">
            <v>4621</v>
          </cell>
        </row>
        <row r="169">
          <cell r="B169" t="str">
            <v>足寄郡陸別町</v>
          </cell>
          <cell r="C169">
            <v>2044</v>
          </cell>
          <cell r="D169">
            <v>1572</v>
          </cell>
        </row>
        <row r="170">
          <cell r="B170" t="str">
            <v>十勝郡浦幌町</v>
          </cell>
          <cell r="C170">
            <v>3999</v>
          </cell>
          <cell r="D170">
            <v>3373</v>
          </cell>
        </row>
        <row r="171">
          <cell r="B171" t="str">
            <v>釧路郡釧路町</v>
          </cell>
          <cell r="C171">
            <v>18021</v>
          </cell>
          <cell r="D171">
            <v>15688</v>
          </cell>
        </row>
        <row r="172">
          <cell r="B172" t="str">
            <v>厚岸郡厚岸町</v>
          </cell>
          <cell r="C172">
            <v>7976</v>
          </cell>
          <cell r="D172">
            <v>6575</v>
          </cell>
        </row>
        <row r="173">
          <cell r="B173" t="str">
            <v>厚岸郡浜中町</v>
          </cell>
          <cell r="C173">
            <v>5172</v>
          </cell>
          <cell r="D173">
            <v>4332</v>
          </cell>
        </row>
        <row r="174">
          <cell r="B174" t="str">
            <v>川上郡標茶町</v>
          </cell>
          <cell r="C174">
            <v>6698</v>
          </cell>
          <cell r="D174">
            <v>5449</v>
          </cell>
        </row>
        <row r="175">
          <cell r="B175" t="str">
            <v>川上郡弟子屈町</v>
          </cell>
          <cell r="C175">
            <v>6327</v>
          </cell>
          <cell r="D175">
            <v>5253</v>
          </cell>
        </row>
        <row r="176">
          <cell r="B176" t="str">
            <v>阿寒郡鶴居村</v>
          </cell>
          <cell r="C176">
            <v>2368</v>
          </cell>
          <cell r="D176">
            <v>1935</v>
          </cell>
        </row>
        <row r="177">
          <cell r="B177" t="str">
            <v>白糠郡白糠町</v>
          </cell>
          <cell r="C177">
            <v>6840</v>
          </cell>
          <cell r="D177">
            <v>5874</v>
          </cell>
        </row>
        <row r="178">
          <cell r="B178" t="str">
            <v>野付郡別海町</v>
          </cell>
          <cell r="C178">
            <v>13748</v>
          </cell>
          <cell r="D178">
            <v>10962</v>
          </cell>
        </row>
        <row r="179">
          <cell r="B179" t="str">
            <v>標津郡中標津町</v>
          </cell>
          <cell r="C179">
            <v>22022</v>
          </cell>
          <cell r="D179">
            <v>18244</v>
          </cell>
        </row>
        <row r="180">
          <cell r="B180" t="str">
            <v>標津郡標津町</v>
          </cell>
          <cell r="C180">
            <v>4688</v>
          </cell>
          <cell r="D180">
            <v>3792</v>
          </cell>
        </row>
        <row r="181">
          <cell r="B181" t="str">
            <v>目梨郡羅臼町</v>
          </cell>
          <cell r="C181">
            <v>4157</v>
          </cell>
          <cell r="D181">
            <v>3583</v>
          </cell>
        </row>
        <row r="182">
          <cell r="B182" t="str">
            <v>青森市</v>
          </cell>
          <cell r="C182">
            <v>259352</v>
          </cell>
          <cell r="D182">
            <v>219289</v>
          </cell>
        </row>
        <row r="183">
          <cell r="B183" t="str">
            <v>弘前市</v>
          </cell>
          <cell r="C183">
            <v>157375</v>
          </cell>
          <cell r="D183">
            <v>131298</v>
          </cell>
        </row>
        <row r="184">
          <cell r="B184" t="str">
            <v>八戸市</v>
          </cell>
          <cell r="C184">
            <v>212279</v>
          </cell>
          <cell r="D184">
            <v>179947</v>
          </cell>
        </row>
        <row r="185">
          <cell r="B185" t="str">
            <v>黒石市</v>
          </cell>
          <cell r="C185">
            <v>29863</v>
          </cell>
          <cell r="D185">
            <v>24916</v>
          </cell>
        </row>
        <row r="186">
          <cell r="B186" t="str">
            <v>五所川原市</v>
          </cell>
          <cell r="C186">
            <v>48900</v>
          </cell>
          <cell r="D186">
            <v>41873</v>
          </cell>
        </row>
        <row r="187">
          <cell r="B187" t="str">
            <v>十和田市</v>
          </cell>
          <cell r="C187">
            <v>56664</v>
          </cell>
          <cell r="D187">
            <v>49505</v>
          </cell>
        </row>
        <row r="188">
          <cell r="B188" t="str">
            <v>三沢市</v>
          </cell>
          <cell r="C188">
            <v>37073</v>
          </cell>
          <cell r="D188">
            <v>31299</v>
          </cell>
        </row>
        <row r="189">
          <cell r="B189" t="str">
            <v>むつ市</v>
          </cell>
          <cell r="C189">
            <v>50521</v>
          </cell>
          <cell r="D189">
            <v>44280</v>
          </cell>
        </row>
        <row r="190">
          <cell r="B190" t="str">
            <v>つがる市</v>
          </cell>
          <cell r="C190">
            <v>28166</v>
          </cell>
          <cell r="D190">
            <v>24334</v>
          </cell>
        </row>
        <row r="191">
          <cell r="B191" t="str">
            <v>平川市</v>
          </cell>
          <cell r="C191">
            <v>28969</v>
          </cell>
          <cell r="D191">
            <v>24662</v>
          </cell>
        </row>
        <row r="192">
          <cell r="B192" t="str">
            <v>東津軽郡平内町</v>
          </cell>
          <cell r="C192">
            <v>9506</v>
          </cell>
          <cell r="D192">
            <v>8065</v>
          </cell>
        </row>
        <row r="193">
          <cell r="B193" t="str">
            <v>東津軽郡今別町</v>
          </cell>
          <cell r="C193">
            <v>1996</v>
          </cell>
          <cell r="D193">
            <v>1753</v>
          </cell>
        </row>
        <row r="194">
          <cell r="B194" t="str">
            <v>東津軽郡蓬田村</v>
          </cell>
          <cell r="C194">
            <v>2360</v>
          </cell>
          <cell r="D194">
            <v>2060</v>
          </cell>
        </row>
        <row r="195">
          <cell r="B195" t="str">
            <v>東津軽郡外ヶ浜町</v>
          </cell>
          <cell r="C195">
            <v>4803</v>
          </cell>
          <cell r="D195">
            <v>4036</v>
          </cell>
        </row>
        <row r="196">
          <cell r="B196" t="str">
            <v>西津軽郡鰺ヶ沢町</v>
          </cell>
          <cell r="C196">
            <v>8250</v>
          </cell>
          <cell r="D196">
            <v>6951</v>
          </cell>
        </row>
        <row r="197">
          <cell r="B197" t="str">
            <v>西津軽郡深浦町</v>
          </cell>
          <cell r="C197">
            <v>6584</v>
          </cell>
          <cell r="D197">
            <v>5763</v>
          </cell>
        </row>
        <row r="198">
          <cell r="B198" t="str">
            <v>中津軽郡西目屋村</v>
          </cell>
          <cell r="C198">
            <v>1166</v>
          </cell>
          <cell r="D198">
            <v>972</v>
          </cell>
        </row>
        <row r="199">
          <cell r="B199" t="str">
            <v>南津軽郡藤崎町</v>
          </cell>
          <cell r="C199">
            <v>14091</v>
          </cell>
          <cell r="D199">
            <v>11792</v>
          </cell>
        </row>
        <row r="200">
          <cell r="B200" t="str">
            <v>南津軽郡大鰐町</v>
          </cell>
          <cell r="C200">
            <v>8009</v>
          </cell>
          <cell r="D200">
            <v>6592</v>
          </cell>
        </row>
        <row r="201">
          <cell r="B201" t="str">
            <v>南津軽郡田舎館村</v>
          </cell>
          <cell r="C201">
            <v>7131</v>
          </cell>
          <cell r="D201">
            <v>6220</v>
          </cell>
        </row>
        <row r="202">
          <cell r="B202" t="str">
            <v>北津軽郡板柳町</v>
          </cell>
          <cell r="C202">
            <v>11955</v>
          </cell>
          <cell r="D202">
            <v>10156</v>
          </cell>
        </row>
        <row r="203">
          <cell r="B203" t="str">
            <v>北津軽郡鶴田町</v>
          </cell>
          <cell r="C203">
            <v>11228</v>
          </cell>
          <cell r="D203">
            <v>9694</v>
          </cell>
        </row>
        <row r="204">
          <cell r="B204" t="str">
            <v>北津軽郡中泊町</v>
          </cell>
          <cell r="C204">
            <v>9112</v>
          </cell>
          <cell r="D204">
            <v>8025</v>
          </cell>
        </row>
        <row r="205">
          <cell r="B205" t="str">
            <v>上北郡野辺地町</v>
          </cell>
          <cell r="C205">
            <v>11539</v>
          </cell>
          <cell r="D205">
            <v>9622</v>
          </cell>
        </row>
        <row r="206">
          <cell r="B206" t="str">
            <v>上北郡七戸町</v>
          </cell>
          <cell r="C206">
            <v>13673</v>
          </cell>
          <cell r="D206">
            <v>11815</v>
          </cell>
        </row>
        <row r="207">
          <cell r="B207" t="str">
            <v>上北郡六戸町</v>
          </cell>
          <cell r="C207">
            <v>10419</v>
          </cell>
          <cell r="D207">
            <v>8810</v>
          </cell>
        </row>
        <row r="208">
          <cell r="B208" t="str">
            <v>上北郡横浜町</v>
          </cell>
          <cell r="C208">
            <v>3937</v>
          </cell>
          <cell r="D208">
            <v>3516</v>
          </cell>
        </row>
        <row r="209">
          <cell r="B209" t="str">
            <v>上北郡東北町</v>
          </cell>
          <cell r="C209">
            <v>15671</v>
          </cell>
          <cell r="D209">
            <v>13189</v>
          </cell>
        </row>
        <row r="210">
          <cell r="B210" t="str">
            <v>上北郡六ヶ所村</v>
          </cell>
          <cell r="C210">
            <v>9559</v>
          </cell>
          <cell r="D210">
            <v>8246</v>
          </cell>
        </row>
        <row r="211">
          <cell r="B211" t="str">
            <v>上北郡おいらせ町</v>
          </cell>
          <cell r="C211">
            <v>25026</v>
          </cell>
          <cell r="D211">
            <v>21640</v>
          </cell>
        </row>
        <row r="212">
          <cell r="B212" t="str">
            <v>下北郡大間町</v>
          </cell>
          <cell r="C212">
            <v>4564</v>
          </cell>
          <cell r="D212">
            <v>3917</v>
          </cell>
        </row>
        <row r="213">
          <cell r="B213" t="str">
            <v>下北郡東通村</v>
          </cell>
          <cell r="C213">
            <v>5415</v>
          </cell>
          <cell r="D213">
            <v>4715</v>
          </cell>
        </row>
        <row r="214">
          <cell r="B214" t="str">
            <v>下北郡風間浦村</v>
          </cell>
          <cell r="C214">
            <v>1491</v>
          </cell>
          <cell r="D214">
            <v>1288</v>
          </cell>
        </row>
        <row r="215">
          <cell r="B215" t="str">
            <v>下北郡佐井村</v>
          </cell>
          <cell r="C215">
            <v>1572</v>
          </cell>
          <cell r="D215">
            <v>1366</v>
          </cell>
        </row>
        <row r="216">
          <cell r="B216" t="str">
            <v>三戸郡三戸町</v>
          </cell>
          <cell r="C216">
            <v>8561</v>
          </cell>
          <cell r="D216">
            <v>7417</v>
          </cell>
        </row>
        <row r="217">
          <cell r="B217" t="str">
            <v>三戸郡五戸町</v>
          </cell>
          <cell r="C217">
            <v>14977</v>
          </cell>
          <cell r="D217">
            <v>13195</v>
          </cell>
        </row>
        <row r="218">
          <cell r="B218" t="str">
            <v>三戸郡田子町</v>
          </cell>
          <cell r="C218">
            <v>4592</v>
          </cell>
          <cell r="D218">
            <v>4253</v>
          </cell>
        </row>
        <row r="219">
          <cell r="B219" t="str">
            <v>三戸郡南部町</v>
          </cell>
          <cell r="C219">
            <v>15919</v>
          </cell>
          <cell r="D219">
            <v>14128</v>
          </cell>
        </row>
        <row r="220">
          <cell r="B220" t="str">
            <v>三戸郡階上町</v>
          </cell>
          <cell r="C220">
            <v>12345</v>
          </cell>
          <cell r="D220">
            <v>10614</v>
          </cell>
        </row>
        <row r="221">
          <cell r="B221" t="str">
            <v>三戸郡新郷村</v>
          </cell>
          <cell r="C221">
            <v>1965</v>
          </cell>
          <cell r="D221">
            <v>1695</v>
          </cell>
        </row>
        <row r="222">
          <cell r="B222" t="str">
            <v>盛岡市</v>
          </cell>
          <cell r="C222">
            <v>274941</v>
          </cell>
          <cell r="D222">
            <v>234886</v>
          </cell>
        </row>
        <row r="223">
          <cell r="B223" t="str">
            <v>宮古市</v>
          </cell>
          <cell r="C223">
            <v>44562</v>
          </cell>
          <cell r="D223">
            <v>36289</v>
          </cell>
        </row>
        <row r="224">
          <cell r="B224" t="str">
            <v>大船渡市</v>
          </cell>
          <cell r="C224">
            <v>31392</v>
          </cell>
          <cell r="D224">
            <v>26098</v>
          </cell>
        </row>
        <row r="225">
          <cell r="B225" t="str">
            <v>花巻市</v>
          </cell>
          <cell r="C225">
            <v>88618</v>
          </cell>
          <cell r="D225">
            <v>73669</v>
          </cell>
        </row>
        <row r="226">
          <cell r="B226" t="str">
            <v>北上市</v>
          </cell>
          <cell r="C226">
            <v>90504</v>
          </cell>
          <cell r="D226">
            <v>75726</v>
          </cell>
        </row>
        <row r="227">
          <cell r="B227" t="str">
            <v>久慈市</v>
          </cell>
          <cell r="C227">
            <v>30587</v>
          </cell>
          <cell r="D227">
            <v>25431</v>
          </cell>
        </row>
        <row r="228">
          <cell r="B228" t="str">
            <v>遠野市</v>
          </cell>
          <cell r="C228">
            <v>23301</v>
          </cell>
          <cell r="D228">
            <v>20546</v>
          </cell>
        </row>
        <row r="229">
          <cell r="B229" t="str">
            <v>一関市</v>
          </cell>
          <cell r="C229">
            <v>103421</v>
          </cell>
          <cell r="D229">
            <v>84734</v>
          </cell>
        </row>
        <row r="230">
          <cell r="B230" t="str">
            <v>陸前高田市</v>
          </cell>
          <cell r="C230">
            <v>16802</v>
          </cell>
          <cell r="D230">
            <v>14317</v>
          </cell>
        </row>
        <row r="231">
          <cell r="B231" t="str">
            <v>釜石市</v>
          </cell>
          <cell r="C231">
            <v>28097</v>
          </cell>
          <cell r="D231">
            <v>24356</v>
          </cell>
        </row>
        <row r="232">
          <cell r="B232" t="str">
            <v>二戸市</v>
          </cell>
          <cell r="C232">
            <v>23587</v>
          </cell>
          <cell r="D232">
            <v>18985</v>
          </cell>
        </row>
        <row r="233">
          <cell r="B233" t="str">
            <v>八幡平市</v>
          </cell>
          <cell r="C233">
            <v>22802</v>
          </cell>
          <cell r="D233">
            <v>18561</v>
          </cell>
        </row>
        <row r="234">
          <cell r="B234" t="str">
            <v>奥州市</v>
          </cell>
          <cell r="C234">
            <v>106116</v>
          </cell>
          <cell r="D234">
            <v>90690</v>
          </cell>
        </row>
        <row r="235">
          <cell r="B235" t="str">
            <v>滝沢市</v>
          </cell>
          <cell r="C235">
            <v>53876</v>
          </cell>
          <cell r="D235">
            <v>45241</v>
          </cell>
        </row>
        <row r="236">
          <cell r="B236" t="str">
            <v>岩手郡雫石町</v>
          </cell>
          <cell r="C236">
            <v>14679</v>
          </cell>
          <cell r="D236">
            <v>12034</v>
          </cell>
        </row>
        <row r="237">
          <cell r="B237" t="str">
            <v>岩手郡葛巻町</v>
          </cell>
          <cell r="C237">
            <v>5115</v>
          </cell>
          <cell r="D237">
            <v>4647</v>
          </cell>
        </row>
        <row r="238">
          <cell r="B238" t="str">
            <v>岩手郡岩手町</v>
          </cell>
          <cell r="C238">
            <v>11192</v>
          </cell>
          <cell r="D238">
            <v>9127</v>
          </cell>
        </row>
        <row r="239">
          <cell r="B239" t="str">
            <v>紫波郡紫波町</v>
          </cell>
          <cell r="C239">
            <v>32419</v>
          </cell>
          <cell r="D239">
            <v>27752</v>
          </cell>
        </row>
        <row r="240">
          <cell r="B240" t="str">
            <v>紫波郡矢巾町</v>
          </cell>
          <cell r="C240">
            <v>26060</v>
          </cell>
          <cell r="D240">
            <v>22308</v>
          </cell>
        </row>
        <row r="241">
          <cell r="B241" t="str">
            <v>和賀郡西和賀町</v>
          </cell>
          <cell r="C241">
            <v>4486</v>
          </cell>
          <cell r="D241">
            <v>3684</v>
          </cell>
        </row>
        <row r="242">
          <cell r="B242" t="str">
            <v>胆沢郡金ケ崎町</v>
          </cell>
          <cell r="C242">
            <v>15068</v>
          </cell>
          <cell r="D242">
            <v>13052</v>
          </cell>
        </row>
        <row r="243">
          <cell r="B243" t="str">
            <v>西磐井郡平泉町</v>
          </cell>
          <cell r="C243">
            <v>6539</v>
          </cell>
          <cell r="D243">
            <v>5528</v>
          </cell>
        </row>
        <row r="244">
          <cell r="B244" t="str">
            <v>気仙郡住田町</v>
          </cell>
          <cell r="C244">
            <v>4547</v>
          </cell>
          <cell r="D244">
            <v>3871</v>
          </cell>
        </row>
        <row r="245">
          <cell r="B245" t="str">
            <v>上閉伊郡大槌町</v>
          </cell>
          <cell r="C245">
            <v>10213</v>
          </cell>
          <cell r="D245">
            <v>8739</v>
          </cell>
        </row>
        <row r="246">
          <cell r="B246" t="str">
            <v>下閉伊郡山田町</v>
          </cell>
          <cell r="C246">
            <v>13508</v>
          </cell>
          <cell r="D246">
            <v>11358</v>
          </cell>
        </row>
        <row r="247">
          <cell r="B247" t="str">
            <v>下閉伊郡岩泉町</v>
          </cell>
          <cell r="C247">
            <v>7625</v>
          </cell>
          <cell r="D247">
            <v>6063</v>
          </cell>
        </row>
        <row r="248">
          <cell r="B248" t="str">
            <v>下閉伊郡田野畑村</v>
          </cell>
          <cell r="C248">
            <v>2800</v>
          </cell>
          <cell r="D248">
            <v>2279</v>
          </cell>
        </row>
        <row r="249">
          <cell r="B249" t="str">
            <v>下閉伊郡普代村</v>
          </cell>
          <cell r="C249">
            <v>2244</v>
          </cell>
          <cell r="D249">
            <v>1748</v>
          </cell>
        </row>
        <row r="250">
          <cell r="B250" t="str">
            <v>九戸郡軽米町</v>
          </cell>
          <cell r="C250">
            <v>7668</v>
          </cell>
          <cell r="D250">
            <v>6444</v>
          </cell>
        </row>
        <row r="251">
          <cell r="B251" t="str">
            <v>九戸郡野田村</v>
          </cell>
          <cell r="C251">
            <v>3807</v>
          </cell>
          <cell r="D251">
            <v>3149</v>
          </cell>
        </row>
        <row r="252">
          <cell r="B252" t="str">
            <v>九戸郡九戸村</v>
          </cell>
          <cell r="C252">
            <v>4956</v>
          </cell>
          <cell r="D252">
            <v>4212</v>
          </cell>
        </row>
        <row r="253">
          <cell r="B253" t="str">
            <v>九戸郡洋野町</v>
          </cell>
          <cell r="C253">
            <v>14343</v>
          </cell>
          <cell r="D253">
            <v>12223</v>
          </cell>
        </row>
        <row r="254">
          <cell r="B254" t="str">
            <v>二戸郡一戸町</v>
          </cell>
          <cell r="C254">
            <v>10311</v>
          </cell>
          <cell r="D254">
            <v>8157</v>
          </cell>
        </row>
        <row r="255">
          <cell r="B255" t="str">
            <v>仙台市</v>
          </cell>
          <cell r="C255">
            <v>1063198</v>
          </cell>
          <cell r="D255">
            <v>919621</v>
          </cell>
        </row>
        <row r="256">
          <cell r="B256" t="str">
            <v>石巻市</v>
          </cell>
          <cell r="C256">
            <v>130134</v>
          </cell>
          <cell r="D256">
            <v>109886</v>
          </cell>
        </row>
        <row r="257">
          <cell r="B257" t="str">
            <v>塩竈市</v>
          </cell>
          <cell r="C257">
            <v>51136</v>
          </cell>
          <cell r="D257">
            <v>42362</v>
          </cell>
        </row>
        <row r="258">
          <cell r="B258" t="str">
            <v>気仙沼市</v>
          </cell>
          <cell r="C258">
            <v>55055</v>
          </cell>
          <cell r="D258">
            <v>46177</v>
          </cell>
        </row>
        <row r="259">
          <cell r="B259" t="str">
            <v>白石市</v>
          </cell>
          <cell r="C259">
            <v>29982</v>
          </cell>
          <cell r="D259">
            <v>24738</v>
          </cell>
        </row>
        <row r="260">
          <cell r="B260" t="str">
            <v>名取市</v>
          </cell>
          <cell r="C260">
            <v>79817</v>
          </cell>
          <cell r="D260">
            <v>69524</v>
          </cell>
        </row>
        <row r="261">
          <cell r="B261" t="str">
            <v>角田市</v>
          </cell>
          <cell r="C261">
            <v>25920</v>
          </cell>
          <cell r="D261">
            <v>21497</v>
          </cell>
        </row>
        <row r="262">
          <cell r="B262" t="str">
            <v>多賀城市</v>
          </cell>
          <cell r="C262">
            <v>61443</v>
          </cell>
          <cell r="D262">
            <v>53824</v>
          </cell>
        </row>
        <row r="263">
          <cell r="B263" t="str">
            <v>岩沼市</v>
          </cell>
          <cell r="C263">
            <v>42777</v>
          </cell>
          <cell r="D263">
            <v>36746</v>
          </cell>
        </row>
        <row r="264">
          <cell r="B264" t="str">
            <v>登米市</v>
          </cell>
          <cell r="C264">
            <v>70486</v>
          </cell>
          <cell r="D264">
            <v>56184</v>
          </cell>
        </row>
        <row r="265">
          <cell r="B265" t="str">
            <v>栗原市</v>
          </cell>
          <cell r="C265">
            <v>59147</v>
          </cell>
          <cell r="D265">
            <v>49657</v>
          </cell>
        </row>
        <row r="266">
          <cell r="B266" t="str">
            <v>東松島市</v>
          </cell>
          <cell r="C266">
            <v>37332</v>
          </cell>
          <cell r="D266">
            <v>31402</v>
          </cell>
        </row>
        <row r="267">
          <cell r="B267" t="str">
            <v>大崎市</v>
          </cell>
          <cell r="C267">
            <v>120285</v>
          </cell>
          <cell r="D267">
            <v>100828</v>
          </cell>
        </row>
        <row r="268">
          <cell r="B268" t="str">
            <v>富谷市</v>
          </cell>
          <cell r="C268">
            <v>52485</v>
          </cell>
          <cell r="D268">
            <v>46740</v>
          </cell>
        </row>
        <row r="269">
          <cell r="B269" t="str">
            <v>刈田郡蔵王町</v>
          </cell>
          <cell r="C269">
            <v>10698</v>
          </cell>
          <cell r="D269">
            <v>8903</v>
          </cell>
        </row>
        <row r="270">
          <cell r="B270" t="str">
            <v>刈田郡七ヶ宿町</v>
          </cell>
          <cell r="C270">
            <v>1162</v>
          </cell>
          <cell r="D270">
            <v>994</v>
          </cell>
        </row>
        <row r="271">
          <cell r="B271" t="str">
            <v>柴田郡大河原町</v>
          </cell>
          <cell r="C271">
            <v>23162</v>
          </cell>
          <cell r="D271">
            <v>20217</v>
          </cell>
        </row>
        <row r="272">
          <cell r="B272" t="str">
            <v>柴田郡村田町</v>
          </cell>
          <cell r="C272">
            <v>9663</v>
          </cell>
          <cell r="D272">
            <v>8527</v>
          </cell>
        </row>
        <row r="273">
          <cell r="B273" t="str">
            <v>柴田郡柴田町</v>
          </cell>
          <cell r="C273">
            <v>36036</v>
          </cell>
          <cell r="D273">
            <v>31857</v>
          </cell>
        </row>
        <row r="274">
          <cell r="B274" t="str">
            <v>柴田郡川崎町</v>
          </cell>
          <cell r="C274">
            <v>7743</v>
          </cell>
          <cell r="D274">
            <v>6583</v>
          </cell>
        </row>
        <row r="275">
          <cell r="B275" t="str">
            <v>伊具郡丸森町</v>
          </cell>
          <cell r="C275">
            <v>11274</v>
          </cell>
          <cell r="D275">
            <v>9368</v>
          </cell>
        </row>
        <row r="276">
          <cell r="B276" t="str">
            <v>亘理郡亘理町</v>
          </cell>
          <cell r="C276">
            <v>32451</v>
          </cell>
          <cell r="D276">
            <v>28462</v>
          </cell>
        </row>
        <row r="277">
          <cell r="B277" t="str">
            <v>亘理郡山元町</v>
          </cell>
          <cell r="C277">
            <v>11275</v>
          </cell>
          <cell r="D277">
            <v>9746</v>
          </cell>
        </row>
        <row r="278">
          <cell r="B278" t="str">
            <v>宮城郡松島町</v>
          </cell>
          <cell r="C278">
            <v>12677</v>
          </cell>
          <cell r="D278">
            <v>10375</v>
          </cell>
        </row>
        <row r="279">
          <cell r="B279" t="str">
            <v>宮城郡七ヶ浜町</v>
          </cell>
          <cell r="C279">
            <v>17297</v>
          </cell>
          <cell r="D279">
            <v>14637</v>
          </cell>
        </row>
        <row r="280">
          <cell r="B280" t="str">
            <v>宮城郡利府町</v>
          </cell>
          <cell r="C280">
            <v>35900</v>
          </cell>
          <cell r="D280">
            <v>31361</v>
          </cell>
        </row>
        <row r="281">
          <cell r="B281" t="str">
            <v>黒川郡大和町</v>
          </cell>
          <cell r="C281">
            <v>27880</v>
          </cell>
          <cell r="D281">
            <v>24070</v>
          </cell>
        </row>
        <row r="282">
          <cell r="B282" t="str">
            <v>黒川郡大郷町</v>
          </cell>
          <cell r="C282">
            <v>7328</v>
          </cell>
          <cell r="D282">
            <v>6042</v>
          </cell>
        </row>
        <row r="283">
          <cell r="B283" t="str">
            <v>黒川郡大衡村</v>
          </cell>
          <cell r="C283">
            <v>5527</v>
          </cell>
          <cell r="D283">
            <v>4735</v>
          </cell>
        </row>
        <row r="284">
          <cell r="B284" t="str">
            <v>加美郡色麻町</v>
          </cell>
          <cell r="C284">
            <v>5991</v>
          </cell>
          <cell r="D284">
            <v>5227</v>
          </cell>
        </row>
        <row r="285">
          <cell r="B285" t="str">
            <v>加美郡加美町</v>
          </cell>
          <cell r="C285">
            <v>20549</v>
          </cell>
          <cell r="D285">
            <v>17761</v>
          </cell>
        </row>
        <row r="286">
          <cell r="B286" t="str">
            <v>遠田郡涌谷町</v>
          </cell>
          <cell r="C286">
            <v>13957</v>
          </cell>
          <cell r="D286">
            <v>11002</v>
          </cell>
        </row>
        <row r="287">
          <cell r="B287" t="str">
            <v>遠田郡美里町</v>
          </cell>
          <cell r="C287">
            <v>22530</v>
          </cell>
          <cell r="D287">
            <v>18580</v>
          </cell>
        </row>
        <row r="288">
          <cell r="B288" t="str">
            <v>牡鹿郡女川町</v>
          </cell>
          <cell r="C288">
            <v>5723</v>
          </cell>
          <cell r="D288">
            <v>4628</v>
          </cell>
        </row>
        <row r="289">
          <cell r="B289" t="str">
            <v>本吉郡南三陸町</v>
          </cell>
          <cell r="C289">
            <v>11195</v>
          </cell>
          <cell r="D289">
            <v>9278</v>
          </cell>
        </row>
        <row r="290">
          <cell r="B290" t="str">
            <v>秋田市</v>
          </cell>
          <cell r="C290">
            <v>289888</v>
          </cell>
          <cell r="D290">
            <v>255446</v>
          </cell>
        </row>
        <row r="291">
          <cell r="B291" t="str">
            <v>能代市</v>
          </cell>
          <cell r="C291">
            <v>46202</v>
          </cell>
          <cell r="D291">
            <v>39726</v>
          </cell>
        </row>
        <row r="292">
          <cell r="B292" t="str">
            <v>横手市</v>
          </cell>
          <cell r="C292">
            <v>78958</v>
          </cell>
          <cell r="D292">
            <v>68440</v>
          </cell>
        </row>
        <row r="293">
          <cell r="B293" t="str">
            <v>大館市</v>
          </cell>
          <cell r="C293">
            <v>64164</v>
          </cell>
          <cell r="D293">
            <v>54429</v>
          </cell>
        </row>
        <row r="294">
          <cell r="B294" t="str">
            <v>男鹿市</v>
          </cell>
          <cell r="C294">
            <v>22728</v>
          </cell>
          <cell r="D294">
            <v>20000</v>
          </cell>
        </row>
        <row r="295">
          <cell r="B295" t="str">
            <v>湯沢市</v>
          </cell>
          <cell r="C295">
            <v>38608</v>
          </cell>
          <cell r="D295">
            <v>33245</v>
          </cell>
        </row>
        <row r="296">
          <cell r="B296" t="str">
            <v>鹿角市</v>
          </cell>
          <cell r="C296">
            <v>26339</v>
          </cell>
          <cell r="D296">
            <v>21858</v>
          </cell>
        </row>
        <row r="297">
          <cell r="B297" t="str">
            <v>由利本荘市</v>
          </cell>
          <cell r="C297">
            <v>69064</v>
          </cell>
          <cell r="D297">
            <v>60502</v>
          </cell>
        </row>
        <row r="298">
          <cell r="B298" t="str">
            <v>潟上市</v>
          </cell>
          <cell r="C298">
            <v>30902</v>
          </cell>
          <cell r="D298">
            <v>26739</v>
          </cell>
        </row>
        <row r="299">
          <cell r="B299" t="str">
            <v>大仙市</v>
          </cell>
          <cell r="C299">
            <v>72318</v>
          </cell>
          <cell r="D299">
            <v>63213</v>
          </cell>
        </row>
        <row r="300">
          <cell r="B300" t="str">
            <v>北秋田市</v>
          </cell>
          <cell r="C300">
            <v>27161</v>
          </cell>
          <cell r="D300">
            <v>23787</v>
          </cell>
        </row>
        <row r="301">
          <cell r="B301" t="str">
            <v>にかほ市</v>
          </cell>
          <cell r="C301">
            <v>21768</v>
          </cell>
          <cell r="D301">
            <v>18878</v>
          </cell>
        </row>
        <row r="302">
          <cell r="B302" t="str">
            <v>仙北市</v>
          </cell>
          <cell r="C302">
            <v>22337</v>
          </cell>
          <cell r="D302">
            <v>18986</v>
          </cell>
        </row>
        <row r="303">
          <cell r="B303" t="str">
            <v>鹿角郡小坂町</v>
          </cell>
          <cell r="C303">
            <v>4297</v>
          </cell>
          <cell r="D303">
            <v>3572</v>
          </cell>
        </row>
        <row r="304">
          <cell r="B304" t="str">
            <v>北秋田郡上小阿仁村</v>
          </cell>
          <cell r="C304">
            <v>1789</v>
          </cell>
          <cell r="D304">
            <v>1446</v>
          </cell>
        </row>
        <row r="305">
          <cell r="B305" t="str">
            <v>山本郡藤里町</v>
          </cell>
          <cell r="C305">
            <v>2669</v>
          </cell>
          <cell r="D305">
            <v>2397</v>
          </cell>
        </row>
        <row r="306">
          <cell r="B306" t="str">
            <v>山本郡三種町</v>
          </cell>
          <cell r="C306">
            <v>13743</v>
          </cell>
          <cell r="D306">
            <v>11729</v>
          </cell>
        </row>
        <row r="307">
          <cell r="B307" t="str">
            <v>山本郡八峰町</v>
          </cell>
          <cell r="C307">
            <v>5928</v>
          </cell>
          <cell r="D307">
            <v>4906</v>
          </cell>
        </row>
        <row r="308">
          <cell r="B308" t="str">
            <v>南秋田郡五城目町</v>
          </cell>
          <cell r="C308">
            <v>7566</v>
          </cell>
          <cell r="D308">
            <v>6376</v>
          </cell>
        </row>
        <row r="309">
          <cell r="B309" t="str">
            <v>南秋田郡八郎潟町</v>
          </cell>
          <cell r="C309">
            <v>5054</v>
          </cell>
          <cell r="D309">
            <v>4327</v>
          </cell>
        </row>
        <row r="310">
          <cell r="B310" t="str">
            <v>南秋田郡井川町</v>
          </cell>
          <cell r="C310">
            <v>4061</v>
          </cell>
          <cell r="D310">
            <v>3468</v>
          </cell>
        </row>
        <row r="311">
          <cell r="B311" t="str">
            <v>南秋田郡大潟村</v>
          </cell>
          <cell r="C311">
            <v>2916</v>
          </cell>
          <cell r="D311">
            <v>2454</v>
          </cell>
        </row>
        <row r="312">
          <cell r="B312" t="str">
            <v>仙北郡美郷町</v>
          </cell>
          <cell r="C312">
            <v>17087</v>
          </cell>
          <cell r="D312">
            <v>14699</v>
          </cell>
        </row>
        <row r="313">
          <cell r="B313" t="str">
            <v>雄勝郡羽後町</v>
          </cell>
          <cell r="C313">
            <v>12766</v>
          </cell>
          <cell r="D313">
            <v>11107</v>
          </cell>
        </row>
        <row r="314">
          <cell r="B314" t="str">
            <v>雄勝郡東成瀬村</v>
          </cell>
          <cell r="C314">
            <v>2211</v>
          </cell>
          <cell r="D314">
            <v>1859</v>
          </cell>
        </row>
        <row r="315">
          <cell r="B315" t="str">
            <v>山形市</v>
          </cell>
          <cell r="C315">
            <v>233891</v>
          </cell>
          <cell r="D315">
            <v>199252</v>
          </cell>
        </row>
        <row r="316">
          <cell r="B316" t="str">
            <v>米沢市</v>
          </cell>
          <cell r="C316">
            <v>73351</v>
          </cell>
          <cell r="D316">
            <v>63907</v>
          </cell>
        </row>
        <row r="317">
          <cell r="B317" t="str">
            <v>鶴岡市</v>
          </cell>
          <cell r="C317">
            <v>114745</v>
          </cell>
          <cell r="D317">
            <v>98437</v>
          </cell>
        </row>
        <row r="318">
          <cell r="B318" t="str">
            <v>酒田市</v>
          </cell>
          <cell r="C318">
            <v>92129</v>
          </cell>
          <cell r="D318">
            <v>80977</v>
          </cell>
        </row>
        <row r="319">
          <cell r="B319" t="str">
            <v>新庄市</v>
          </cell>
          <cell r="C319">
            <v>31779</v>
          </cell>
          <cell r="D319">
            <v>27586</v>
          </cell>
        </row>
        <row r="320">
          <cell r="B320" t="str">
            <v>寒河江市</v>
          </cell>
          <cell r="C320">
            <v>38785</v>
          </cell>
          <cell r="D320">
            <v>33972</v>
          </cell>
        </row>
        <row r="321">
          <cell r="B321" t="str">
            <v>上山市</v>
          </cell>
          <cell r="C321">
            <v>26978</v>
          </cell>
          <cell r="D321">
            <v>23679</v>
          </cell>
        </row>
        <row r="322">
          <cell r="B322" t="str">
            <v>村山市</v>
          </cell>
          <cell r="C322">
            <v>20825</v>
          </cell>
          <cell r="D322">
            <v>18095</v>
          </cell>
        </row>
        <row r="323">
          <cell r="B323" t="str">
            <v>長井市</v>
          </cell>
          <cell r="C323">
            <v>23895</v>
          </cell>
          <cell r="D323">
            <v>21508</v>
          </cell>
        </row>
        <row r="324">
          <cell r="B324" t="str">
            <v>天童市</v>
          </cell>
          <cell r="C324">
            <v>59645</v>
          </cell>
          <cell r="D324">
            <v>52918</v>
          </cell>
        </row>
        <row r="325">
          <cell r="B325" t="str">
            <v>東根市</v>
          </cell>
          <cell r="C325">
            <v>47486</v>
          </cell>
          <cell r="D325">
            <v>42437</v>
          </cell>
        </row>
        <row r="326">
          <cell r="B326" t="str">
            <v>尾花沢市</v>
          </cell>
          <cell r="C326">
            <v>13118</v>
          </cell>
          <cell r="D326">
            <v>11581</v>
          </cell>
        </row>
        <row r="327">
          <cell r="B327" t="str">
            <v>南陽市</v>
          </cell>
          <cell r="C327">
            <v>28563</v>
          </cell>
          <cell r="D327">
            <v>24980</v>
          </cell>
        </row>
        <row r="328">
          <cell r="B328" t="str">
            <v>東村山郡山辺町</v>
          </cell>
          <cell r="C328">
            <v>13120</v>
          </cell>
          <cell r="D328">
            <v>11416</v>
          </cell>
        </row>
        <row r="329">
          <cell r="B329" t="str">
            <v>東村山郡中山町</v>
          </cell>
          <cell r="C329">
            <v>10269</v>
          </cell>
          <cell r="D329">
            <v>8890</v>
          </cell>
        </row>
        <row r="330">
          <cell r="B330" t="str">
            <v>西村山郡河北町</v>
          </cell>
          <cell r="C330">
            <v>16475</v>
          </cell>
          <cell r="D330">
            <v>14184</v>
          </cell>
        </row>
        <row r="331">
          <cell r="B331" t="str">
            <v>西村山郡西川町</v>
          </cell>
          <cell r="C331">
            <v>4378</v>
          </cell>
          <cell r="D331">
            <v>3945</v>
          </cell>
        </row>
        <row r="332">
          <cell r="B332" t="str">
            <v>西村山郡朝日町</v>
          </cell>
          <cell r="C332">
            <v>5617</v>
          </cell>
          <cell r="D332">
            <v>4788</v>
          </cell>
        </row>
        <row r="333">
          <cell r="B333" t="str">
            <v>西村山郡大江町</v>
          </cell>
          <cell r="C333">
            <v>6874</v>
          </cell>
          <cell r="D333">
            <v>6159</v>
          </cell>
        </row>
        <row r="334">
          <cell r="B334" t="str">
            <v>北村山郡大石田町</v>
          </cell>
          <cell r="C334">
            <v>5754</v>
          </cell>
          <cell r="D334">
            <v>5042</v>
          </cell>
        </row>
        <row r="335">
          <cell r="B335" t="str">
            <v>最上郡金山町</v>
          </cell>
          <cell r="C335">
            <v>4565</v>
          </cell>
          <cell r="D335">
            <v>3989</v>
          </cell>
        </row>
        <row r="336">
          <cell r="B336" t="str">
            <v>最上郡最上町</v>
          </cell>
          <cell r="C336">
            <v>7153</v>
          </cell>
          <cell r="D336">
            <v>6068</v>
          </cell>
        </row>
        <row r="337">
          <cell r="B337" t="str">
            <v>最上郡舟形町</v>
          </cell>
          <cell r="C337">
            <v>4525</v>
          </cell>
          <cell r="D337">
            <v>4077</v>
          </cell>
        </row>
        <row r="338">
          <cell r="B338" t="str">
            <v>最上郡真室川町</v>
          </cell>
          <cell r="C338">
            <v>6287</v>
          </cell>
          <cell r="D338">
            <v>5418</v>
          </cell>
        </row>
        <row r="339">
          <cell r="B339" t="str">
            <v>最上郡大蔵村</v>
          </cell>
          <cell r="C339">
            <v>2694</v>
          </cell>
          <cell r="D339">
            <v>2376</v>
          </cell>
        </row>
        <row r="340">
          <cell r="B340" t="str">
            <v>最上郡鮭川村</v>
          </cell>
          <cell r="C340">
            <v>3564</v>
          </cell>
          <cell r="D340">
            <v>3060</v>
          </cell>
        </row>
        <row r="341">
          <cell r="B341" t="str">
            <v>最上郡戸沢村</v>
          </cell>
          <cell r="C341">
            <v>3749</v>
          </cell>
          <cell r="D341">
            <v>3212</v>
          </cell>
        </row>
        <row r="342">
          <cell r="B342" t="str">
            <v>東置賜郡高畠町</v>
          </cell>
          <cell r="C342">
            <v>20921</v>
          </cell>
          <cell r="D342">
            <v>18298</v>
          </cell>
        </row>
        <row r="343">
          <cell r="B343" t="str">
            <v>東置賜郡川西町</v>
          </cell>
          <cell r="C343">
            <v>13016</v>
          </cell>
          <cell r="D343">
            <v>11191</v>
          </cell>
        </row>
        <row r="344">
          <cell r="B344" t="str">
            <v>西置賜郡小国町</v>
          </cell>
          <cell r="C344">
            <v>6244</v>
          </cell>
          <cell r="D344">
            <v>5483</v>
          </cell>
        </row>
        <row r="345">
          <cell r="B345" t="str">
            <v>西置賜郡白鷹町</v>
          </cell>
          <cell r="C345">
            <v>12024</v>
          </cell>
          <cell r="D345">
            <v>10291</v>
          </cell>
        </row>
        <row r="346">
          <cell r="B346" t="str">
            <v>西置賜郡飯豊町</v>
          </cell>
          <cell r="C346">
            <v>6076</v>
          </cell>
          <cell r="D346">
            <v>5390</v>
          </cell>
        </row>
        <row r="347">
          <cell r="B347" t="str">
            <v>東田川郡三川町</v>
          </cell>
          <cell r="C347">
            <v>6944</v>
          </cell>
          <cell r="D347">
            <v>5971</v>
          </cell>
        </row>
        <row r="348">
          <cell r="B348" t="str">
            <v>東田川郡庄内町</v>
          </cell>
          <cell r="C348">
            <v>18738</v>
          </cell>
          <cell r="D348">
            <v>16383</v>
          </cell>
        </row>
        <row r="349">
          <cell r="B349" t="str">
            <v>飽海郡遊佐町</v>
          </cell>
          <cell r="C349">
            <v>11818</v>
          </cell>
          <cell r="D349">
            <v>10024</v>
          </cell>
        </row>
        <row r="350">
          <cell r="B350" t="str">
            <v>福島市</v>
          </cell>
          <cell r="C350">
            <v>261534</v>
          </cell>
          <cell r="D350">
            <v>224884</v>
          </cell>
        </row>
        <row r="351">
          <cell r="B351" t="str">
            <v>会津若松市</v>
          </cell>
          <cell r="C351">
            <v>109006</v>
          </cell>
          <cell r="D351">
            <v>94179</v>
          </cell>
        </row>
        <row r="352">
          <cell r="B352" t="str">
            <v>郡山市</v>
          </cell>
          <cell r="C352">
            <v>309563</v>
          </cell>
          <cell r="D352">
            <v>265203</v>
          </cell>
        </row>
        <row r="353">
          <cell r="B353" t="str">
            <v>いわき市</v>
          </cell>
          <cell r="C353">
            <v>298865</v>
          </cell>
          <cell r="D353">
            <v>253599</v>
          </cell>
        </row>
        <row r="354">
          <cell r="B354" t="str">
            <v>白河市</v>
          </cell>
          <cell r="C354">
            <v>56349</v>
          </cell>
          <cell r="D354">
            <v>48633</v>
          </cell>
        </row>
        <row r="355">
          <cell r="B355" t="str">
            <v>須賀川市</v>
          </cell>
          <cell r="C355">
            <v>72205</v>
          </cell>
          <cell r="D355">
            <v>61028</v>
          </cell>
        </row>
        <row r="356">
          <cell r="B356" t="str">
            <v>喜多方市</v>
          </cell>
          <cell r="C356">
            <v>42580</v>
          </cell>
          <cell r="D356">
            <v>34146</v>
          </cell>
        </row>
        <row r="357">
          <cell r="B357" t="str">
            <v>相馬市</v>
          </cell>
          <cell r="C357">
            <v>31710</v>
          </cell>
          <cell r="D357">
            <v>28695</v>
          </cell>
        </row>
        <row r="358">
          <cell r="B358" t="str">
            <v>二本松市</v>
          </cell>
          <cell r="C358">
            <v>49597</v>
          </cell>
          <cell r="D358">
            <v>41630</v>
          </cell>
        </row>
        <row r="359">
          <cell r="B359" t="str">
            <v>田村市</v>
          </cell>
          <cell r="C359">
            <v>32301</v>
          </cell>
          <cell r="D359">
            <v>27908</v>
          </cell>
        </row>
        <row r="360">
          <cell r="B360" t="str">
            <v>南相馬市</v>
          </cell>
          <cell r="C360">
            <v>54791</v>
          </cell>
          <cell r="D360">
            <v>47492</v>
          </cell>
        </row>
        <row r="361">
          <cell r="B361" t="str">
            <v>伊達市</v>
          </cell>
          <cell r="C361">
            <v>55004</v>
          </cell>
          <cell r="D361">
            <v>46731</v>
          </cell>
        </row>
        <row r="362">
          <cell r="B362" t="str">
            <v>本宮市</v>
          </cell>
          <cell r="C362">
            <v>29551</v>
          </cell>
          <cell r="D362">
            <v>26373</v>
          </cell>
        </row>
        <row r="363">
          <cell r="B363" t="str">
            <v>伊達郡桑折町</v>
          </cell>
          <cell r="C363">
            <v>10802</v>
          </cell>
          <cell r="D363">
            <v>9361</v>
          </cell>
        </row>
        <row r="364">
          <cell r="B364" t="str">
            <v>伊達郡国見町</v>
          </cell>
          <cell r="C364">
            <v>7935</v>
          </cell>
          <cell r="D364">
            <v>6799</v>
          </cell>
        </row>
        <row r="365">
          <cell r="B365" t="str">
            <v>伊達郡川俣町</v>
          </cell>
          <cell r="C365">
            <v>11154</v>
          </cell>
          <cell r="D365">
            <v>9241</v>
          </cell>
        </row>
        <row r="366">
          <cell r="B366" t="str">
            <v>安達郡大玉村</v>
          </cell>
          <cell r="C366">
            <v>8782</v>
          </cell>
          <cell r="D366">
            <v>7616</v>
          </cell>
        </row>
        <row r="367">
          <cell r="B367" t="str">
            <v>岩瀬郡鏡石町</v>
          </cell>
          <cell r="C367">
            <v>12347</v>
          </cell>
          <cell r="D367">
            <v>10552</v>
          </cell>
        </row>
        <row r="368">
          <cell r="B368" t="str">
            <v>岩瀬郡天栄村</v>
          </cell>
          <cell r="C368">
            <v>5087</v>
          </cell>
          <cell r="D368">
            <v>4471</v>
          </cell>
        </row>
        <row r="369">
          <cell r="B369" t="str">
            <v>南会津郡下郷町</v>
          </cell>
          <cell r="C369">
            <v>4621</v>
          </cell>
          <cell r="D369">
            <v>3960</v>
          </cell>
        </row>
        <row r="370">
          <cell r="B370" t="str">
            <v>南会津郡檜枝岐村</v>
          </cell>
          <cell r="C370">
            <v>483</v>
          </cell>
          <cell r="D370">
            <v>413</v>
          </cell>
        </row>
        <row r="371">
          <cell r="B371" t="str">
            <v>南会津郡只見町</v>
          </cell>
          <cell r="C371">
            <v>3572</v>
          </cell>
          <cell r="D371">
            <v>2836</v>
          </cell>
        </row>
        <row r="372">
          <cell r="B372" t="str">
            <v>南会津郡南会津町</v>
          </cell>
          <cell r="C372">
            <v>12996</v>
          </cell>
          <cell r="D372">
            <v>10950</v>
          </cell>
        </row>
        <row r="373">
          <cell r="B373" t="str">
            <v>耶麻郡北塩原村</v>
          </cell>
          <cell r="C373">
            <v>2342</v>
          </cell>
          <cell r="D373">
            <v>1975</v>
          </cell>
        </row>
        <row r="374">
          <cell r="B374" t="str">
            <v>耶麻郡西会津町</v>
          </cell>
          <cell r="C374">
            <v>5238</v>
          </cell>
          <cell r="D374">
            <v>4247</v>
          </cell>
        </row>
        <row r="375">
          <cell r="B375" t="str">
            <v>耶麻郡磐梯町</v>
          </cell>
          <cell r="C375">
            <v>3107</v>
          </cell>
          <cell r="D375">
            <v>2754</v>
          </cell>
        </row>
        <row r="376">
          <cell r="B376" t="str">
            <v>耶麻郡猪苗代町</v>
          </cell>
          <cell r="C376">
            <v>12215</v>
          </cell>
          <cell r="D376">
            <v>10467</v>
          </cell>
        </row>
        <row r="377">
          <cell r="B377" t="str">
            <v>河沼郡会津坂下町</v>
          </cell>
          <cell r="C377">
            <v>13902</v>
          </cell>
          <cell r="D377">
            <v>11569</v>
          </cell>
        </row>
        <row r="378">
          <cell r="B378" t="str">
            <v>河沼郡湯川村</v>
          </cell>
          <cell r="C378">
            <v>2936</v>
          </cell>
          <cell r="D378">
            <v>2584</v>
          </cell>
        </row>
        <row r="379">
          <cell r="B379" t="str">
            <v>河沼郡柳津町</v>
          </cell>
          <cell r="C379">
            <v>2768</v>
          </cell>
          <cell r="D379">
            <v>2280</v>
          </cell>
        </row>
        <row r="380">
          <cell r="B380" t="str">
            <v>大沼郡三島町</v>
          </cell>
          <cell r="C380">
            <v>1284</v>
          </cell>
          <cell r="D380">
            <v>1067</v>
          </cell>
        </row>
        <row r="381">
          <cell r="B381" t="str">
            <v>大沼郡金山町</v>
          </cell>
          <cell r="C381">
            <v>1702</v>
          </cell>
          <cell r="D381">
            <v>1355</v>
          </cell>
        </row>
        <row r="382">
          <cell r="B382" t="str">
            <v>大沼郡昭和村</v>
          </cell>
          <cell r="C382">
            <v>1040</v>
          </cell>
          <cell r="D382">
            <v>886</v>
          </cell>
        </row>
        <row r="383">
          <cell r="B383" t="str">
            <v>大沼郡会津美里町</v>
          </cell>
          <cell r="C383">
            <v>17825</v>
          </cell>
          <cell r="D383">
            <v>15266</v>
          </cell>
        </row>
        <row r="384">
          <cell r="B384" t="str">
            <v>西白河郡西郷村</v>
          </cell>
          <cell r="C384">
            <v>20713</v>
          </cell>
          <cell r="D384">
            <v>17643</v>
          </cell>
        </row>
        <row r="385">
          <cell r="B385" t="str">
            <v>西白河郡泉崎村</v>
          </cell>
          <cell r="C385">
            <v>6024</v>
          </cell>
          <cell r="D385">
            <v>5040</v>
          </cell>
        </row>
        <row r="386">
          <cell r="B386" t="str">
            <v>西白河郡中島村</v>
          </cell>
          <cell r="C386">
            <v>4685</v>
          </cell>
          <cell r="D386">
            <v>4015</v>
          </cell>
        </row>
        <row r="387">
          <cell r="B387" t="str">
            <v>西白河郡矢吹町</v>
          </cell>
          <cell r="C387">
            <v>16652</v>
          </cell>
          <cell r="D387">
            <v>14178</v>
          </cell>
        </row>
        <row r="388">
          <cell r="B388" t="str">
            <v>東白川郡棚倉町</v>
          </cell>
          <cell r="C388">
            <v>12464</v>
          </cell>
          <cell r="D388">
            <v>10903</v>
          </cell>
        </row>
        <row r="389">
          <cell r="B389" t="str">
            <v>東白川郡矢祭町</v>
          </cell>
          <cell r="C389">
            <v>5009</v>
          </cell>
          <cell r="D389">
            <v>4228</v>
          </cell>
        </row>
        <row r="390">
          <cell r="B390" t="str">
            <v>東白川郡塙町</v>
          </cell>
          <cell r="C390">
            <v>7623</v>
          </cell>
          <cell r="D390">
            <v>6627</v>
          </cell>
        </row>
        <row r="391">
          <cell r="B391" t="str">
            <v>東白川郡鮫川村</v>
          </cell>
          <cell r="C391">
            <v>2747</v>
          </cell>
          <cell r="D391">
            <v>2364</v>
          </cell>
        </row>
        <row r="392">
          <cell r="B392" t="str">
            <v>石川郡石川町</v>
          </cell>
          <cell r="C392">
            <v>13367</v>
          </cell>
          <cell r="D392">
            <v>11456</v>
          </cell>
        </row>
        <row r="393">
          <cell r="B393" t="str">
            <v>石川郡玉川村</v>
          </cell>
          <cell r="C393">
            <v>5924</v>
          </cell>
          <cell r="D393">
            <v>5220</v>
          </cell>
        </row>
        <row r="394">
          <cell r="B394" t="str">
            <v>石川郡平田村</v>
          </cell>
          <cell r="C394">
            <v>5241</v>
          </cell>
          <cell r="D394">
            <v>4527</v>
          </cell>
        </row>
        <row r="395">
          <cell r="B395" t="str">
            <v>石川郡浅川町</v>
          </cell>
          <cell r="C395">
            <v>5663</v>
          </cell>
          <cell r="D395">
            <v>4824</v>
          </cell>
        </row>
        <row r="396">
          <cell r="B396" t="str">
            <v>石川郡古殿町</v>
          </cell>
          <cell r="C396">
            <v>4394</v>
          </cell>
          <cell r="D396">
            <v>3630</v>
          </cell>
        </row>
        <row r="397">
          <cell r="B397" t="str">
            <v>田村郡三春町</v>
          </cell>
          <cell r="C397">
            <v>15819</v>
          </cell>
          <cell r="D397">
            <v>13924</v>
          </cell>
        </row>
        <row r="398">
          <cell r="B398" t="str">
            <v>田村郡小野町</v>
          </cell>
          <cell r="C398">
            <v>8615</v>
          </cell>
          <cell r="D398">
            <v>7220</v>
          </cell>
        </row>
        <row r="399">
          <cell r="B399" t="str">
            <v>双葉郡広野町</v>
          </cell>
          <cell r="C399">
            <v>4493</v>
          </cell>
          <cell r="D399">
            <v>4030</v>
          </cell>
        </row>
        <row r="400">
          <cell r="B400" t="str">
            <v>双葉郡楢葉町</v>
          </cell>
          <cell r="C400">
            <v>6274</v>
          </cell>
          <cell r="D400">
            <v>5098</v>
          </cell>
        </row>
        <row r="401">
          <cell r="B401" t="str">
            <v>双葉郡富岡町</v>
          </cell>
          <cell r="C401">
            <v>11049</v>
          </cell>
          <cell r="D401">
            <v>9259</v>
          </cell>
        </row>
        <row r="402">
          <cell r="B402" t="str">
            <v>双葉郡川内村</v>
          </cell>
          <cell r="C402">
            <v>2179</v>
          </cell>
          <cell r="D402">
            <v>1772</v>
          </cell>
        </row>
        <row r="403">
          <cell r="B403" t="str">
            <v>双葉郡大熊町</v>
          </cell>
          <cell r="C403">
            <v>9803</v>
          </cell>
          <cell r="D403">
            <v>8496</v>
          </cell>
        </row>
        <row r="404">
          <cell r="B404" t="str">
            <v>双葉郡双葉町</v>
          </cell>
          <cell r="C404">
            <v>5090</v>
          </cell>
          <cell r="D404">
            <v>4156</v>
          </cell>
        </row>
        <row r="405">
          <cell r="B405" t="str">
            <v>双葉郡浪江町</v>
          </cell>
          <cell r="C405">
            <v>14106</v>
          </cell>
          <cell r="D405">
            <v>11148</v>
          </cell>
        </row>
        <row r="406">
          <cell r="B406" t="str">
            <v>双葉郡葛尾村</v>
          </cell>
          <cell r="C406">
            <v>1217</v>
          </cell>
          <cell r="D406">
            <v>993</v>
          </cell>
        </row>
        <row r="407">
          <cell r="B407" t="str">
            <v>相馬郡新地町</v>
          </cell>
          <cell r="C407">
            <v>7318</v>
          </cell>
          <cell r="D407">
            <v>6280</v>
          </cell>
        </row>
        <row r="408">
          <cell r="B408" t="str">
            <v>相馬郡飯舘村</v>
          </cell>
          <cell r="C408">
            <v>4345</v>
          </cell>
          <cell r="D408">
            <v>3574</v>
          </cell>
        </row>
        <row r="409">
          <cell r="B409" t="str">
            <v>水戸市</v>
          </cell>
          <cell r="C409">
            <v>266703</v>
          </cell>
          <cell r="D409">
            <v>226869</v>
          </cell>
        </row>
        <row r="410">
          <cell r="B410" t="str">
            <v>日立市</v>
          </cell>
          <cell r="C410">
            <v>161010</v>
          </cell>
          <cell r="D410">
            <v>141986</v>
          </cell>
        </row>
        <row r="411">
          <cell r="B411" t="str">
            <v>土浦市</v>
          </cell>
          <cell r="C411">
            <v>140971</v>
          </cell>
          <cell r="D411">
            <v>119755</v>
          </cell>
        </row>
        <row r="412">
          <cell r="B412" t="str">
            <v>古河市</v>
          </cell>
          <cell r="C412">
            <v>139258</v>
          </cell>
          <cell r="D412">
            <v>117761</v>
          </cell>
        </row>
        <row r="413">
          <cell r="B413" t="str">
            <v>石岡市</v>
          </cell>
          <cell r="C413">
            <v>69184</v>
          </cell>
          <cell r="D413">
            <v>58248</v>
          </cell>
        </row>
        <row r="414">
          <cell r="B414" t="str">
            <v>結城市</v>
          </cell>
          <cell r="C414">
            <v>49039</v>
          </cell>
          <cell r="D414">
            <v>41317</v>
          </cell>
        </row>
        <row r="415">
          <cell r="B415" t="str">
            <v>龍ケ崎市</v>
          </cell>
          <cell r="C415">
            <v>74492</v>
          </cell>
          <cell r="D415">
            <v>62531</v>
          </cell>
        </row>
        <row r="416">
          <cell r="B416" t="str">
            <v>下妻市</v>
          </cell>
          <cell r="C416">
            <v>41781</v>
          </cell>
          <cell r="D416">
            <v>34796</v>
          </cell>
        </row>
        <row r="417">
          <cell r="B417" t="str">
            <v>常総市</v>
          </cell>
          <cell r="C417">
            <v>60041</v>
          </cell>
          <cell r="D417">
            <v>50182</v>
          </cell>
        </row>
        <row r="418">
          <cell r="B418" t="str">
            <v>常陸太田市</v>
          </cell>
          <cell r="C418">
            <v>45469</v>
          </cell>
          <cell r="D418">
            <v>38093</v>
          </cell>
        </row>
        <row r="419">
          <cell r="B419" t="str">
            <v>高萩市</v>
          </cell>
          <cell r="C419">
            <v>25174</v>
          </cell>
          <cell r="D419">
            <v>21584</v>
          </cell>
        </row>
        <row r="420">
          <cell r="B420" t="str">
            <v>北茨城市</v>
          </cell>
          <cell r="C420">
            <v>39353</v>
          </cell>
          <cell r="D420">
            <v>33590</v>
          </cell>
        </row>
        <row r="421">
          <cell r="B421" t="str">
            <v>笠間市</v>
          </cell>
          <cell r="C421">
            <v>72058</v>
          </cell>
          <cell r="D421">
            <v>61471</v>
          </cell>
        </row>
        <row r="422">
          <cell r="B422" t="str">
            <v>取手市</v>
          </cell>
          <cell r="C422">
            <v>105978</v>
          </cell>
          <cell r="D422">
            <v>88731</v>
          </cell>
        </row>
        <row r="423">
          <cell r="B423" t="str">
            <v>牛久市</v>
          </cell>
          <cell r="C423">
            <v>83276</v>
          </cell>
          <cell r="D423">
            <v>70835</v>
          </cell>
        </row>
        <row r="424">
          <cell r="B424" t="str">
            <v>つくば市</v>
          </cell>
          <cell r="C424">
            <v>262066</v>
          </cell>
          <cell r="D424">
            <v>228345</v>
          </cell>
        </row>
        <row r="425">
          <cell r="B425" t="str">
            <v>ひたちなか市</v>
          </cell>
          <cell r="C425">
            <v>153446</v>
          </cell>
          <cell r="D425">
            <v>130011</v>
          </cell>
        </row>
        <row r="426">
          <cell r="B426" t="str">
            <v>鹿嶋市</v>
          </cell>
          <cell r="C426">
            <v>64263</v>
          </cell>
          <cell r="D426">
            <v>54478</v>
          </cell>
        </row>
        <row r="427">
          <cell r="B427" t="str">
            <v>潮来市</v>
          </cell>
          <cell r="C427">
            <v>25715</v>
          </cell>
          <cell r="D427">
            <v>21911</v>
          </cell>
        </row>
        <row r="428">
          <cell r="B428" t="str">
            <v>守谷市</v>
          </cell>
          <cell r="C428">
            <v>70960</v>
          </cell>
          <cell r="D428">
            <v>62848</v>
          </cell>
        </row>
        <row r="429">
          <cell r="B429" t="str">
            <v>常陸大宮市</v>
          </cell>
          <cell r="C429">
            <v>37142</v>
          </cell>
          <cell r="D429">
            <v>30293</v>
          </cell>
        </row>
        <row r="430">
          <cell r="B430" t="str">
            <v>那珂市</v>
          </cell>
          <cell r="C430">
            <v>52590</v>
          </cell>
          <cell r="D430">
            <v>44493</v>
          </cell>
        </row>
        <row r="431">
          <cell r="B431" t="str">
            <v>筑西市</v>
          </cell>
          <cell r="C431">
            <v>98933</v>
          </cell>
          <cell r="D431">
            <v>83990</v>
          </cell>
        </row>
        <row r="432">
          <cell r="B432" t="str">
            <v>坂東市</v>
          </cell>
          <cell r="C432">
            <v>51740</v>
          </cell>
          <cell r="D432">
            <v>41617</v>
          </cell>
        </row>
        <row r="433">
          <cell r="B433" t="str">
            <v>稲敷市</v>
          </cell>
          <cell r="C433">
            <v>36376</v>
          </cell>
          <cell r="D433">
            <v>30192</v>
          </cell>
        </row>
        <row r="434">
          <cell r="B434" t="str">
            <v>かすみがうら市</v>
          </cell>
          <cell r="C434">
            <v>39408</v>
          </cell>
          <cell r="D434">
            <v>32912</v>
          </cell>
        </row>
        <row r="435">
          <cell r="B435" t="str">
            <v>桜川市</v>
          </cell>
          <cell r="C435">
            <v>37008</v>
          </cell>
          <cell r="D435">
            <v>30874</v>
          </cell>
        </row>
        <row r="436">
          <cell r="B436" t="str">
            <v>神栖市</v>
          </cell>
          <cell r="C436">
            <v>93414</v>
          </cell>
          <cell r="D436">
            <v>77995</v>
          </cell>
        </row>
        <row r="437">
          <cell r="B437" t="str">
            <v>行方市</v>
          </cell>
          <cell r="C437">
            <v>30828</v>
          </cell>
          <cell r="D437">
            <v>24927</v>
          </cell>
        </row>
        <row r="438">
          <cell r="B438" t="str">
            <v>鉾田市</v>
          </cell>
          <cell r="C438">
            <v>45750</v>
          </cell>
          <cell r="D438">
            <v>35165</v>
          </cell>
        </row>
        <row r="439">
          <cell r="B439" t="str">
            <v>つくばみらい市</v>
          </cell>
          <cell r="C439">
            <v>53720</v>
          </cell>
          <cell r="D439">
            <v>46869</v>
          </cell>
        </row>
        <row r="440">
          <cell r="B440" t="str">
            <v>小美玉市</v>
          </cell>
          <cell r="C440">
            <v>47916</v>
          </cell>
          <cell r="D440">
            <v>39812</v>
          </cell>
        </row>
        <row r="441">
          <cell r="B441" t="str">
            <v>東茨城郡茨城町</v>
          </cell>
          <cell r="C441">
            <v>30179</v>
          </cell>
          <cell r="D441">
            <v>24940</v>
          </cell>
        </row>
        <row r="442">
          <cell r="B442" t="str">
            <v>東茨城郡大洗町</v>
          </cell>
          <cell r="C442">
            <v>15222</v>
          </cell>
          <cell r="D442">
            <v>12300</v>
          </cell>
        </row>
        <row r="443">
          <cell r="B443" t="str">
            <v>東茨城郡城里町</v>
          </cell>
          <cell r="C443">
            <v>17337</v>
          </cell>
          <cell r="D443">
            <v>14555</v>
          </cell>
        </row>
        <row r="444">
          <cell r="B444" t="str">
            <v>那珂郡東海村</v>
          </cell>
          <cell r="C444">
            <v>38121</v>
          </cell>
          <cell r="D444">
            <v>33236</v>
          </cell>
        </row>
        <row r="445">
          <cell r="B445" t="str">
            <v>久慈郡大子町</v>
          </cell>
          <cell r="C445">
            <v>14047</v>
          </cell>
          <cell r="D445">
            <v>12114</v>
          </cell>
        </row>
        <row r="446">
          <cell r="B446" t="str">
            <v>稲敷郡美浦村</v>
          </cell>
          <cell r="C446">
            <v>13897</v>
          </cell>
          <cell r="D446">
            <v>11546</v>
          </cell>
        </row>
        <row r="447">
          <cell r="B447" t="str">
            <v>稲敷郡阿見町</v>
          </cell>
          <cell r="C447">
            <v>50128</v>
          </cell>
          <cell r="D447">
            <v>43698</v>
          </cell>
        </row>
        <row r="448">
          <cell r="B448" t="str">
            <v>稲敷郡河内町</v>
          </cell>
          <cell r="C448">
            <v>7612</v>
          </cell>
          <cell r="D448">
            <v>6220</v>
          </cell>
        </row>
        <row r="449">
          <cell r="B449" t="str">
            <v>結城郡八千代町</v>
          </cell>
          <cell r="C449">
            <v>20882</v>
          </cell>
          <cell r="D449">
            <v>16577</v>
          </cell>
        </row>
        <row r="450">
          <cell r="B450" t="str">
            <v>猿島郡五霞町</v>
          </cell>
          <cell r="C450">
            <v>7770</v>
          </cell>
          <cell r="D450">
            <v>6617</v>
          </cell>
        </row>
        <row r="451">
          <cell r="B451" t="str">
            <v>猿島郡境町</v>
          </cell>
          <cell r="C451">
            <v>24675</v>
          </cell>
          <cell r="D451">
            <v>21005</v>
          </cell>
        </row>
        <row r="452">
          <cell r="B452" t="str">
            <v>北相馬郡利根町</v>
          </cell>
          <cell r="C452">
            <v>15735</v>
          </cell>
          <cell r="D452">
            <v>12852</v>
          </cell>
        </row>
        <row r="453">
          <cell r="B453" t="str">
            <v>宇都宮市</v>
          </cell>
          <cell r="C453">
            <v>513378</v>
          </cell>
          <cell r="D453">
            <v>438184</v>
          </cell>
        </row>
        <row r="454">
          <cell r="B454" t="str">
            <v>足利市</v>
          </cell>
          <cell r="C454">
            <v>138045</v>
          </cell>
          <cell r="D454">
            <v>117195</v>
          </cell>
        </row>
        <row r="455">
          <cell r="B455" t="str">
            <v>栃木市</v>
          </cell>
          <cell r="C455">
            <v>151741</v>
          </cell>
          <cell r="D455">
            <v>127952</v>
          </cell>
        </row>
        <row r="456">
          <cell r="B456" t="str">
            <v>佐野市</v>
          </cell>
          <cell r="C456">
            <v>111994</v>
          </cell>
          <cell r="D456">
            <v>95357</v>
          </cell>
        </row>
        <row r="457">
          <cell r="B457" t="str">
            <v>鹿沼市</v>
          </cell>
          <cell r="C457">
            <v>91847</v>
          </cell>
          <cell r="D457">
            <v>78550</v>
          </cell>
        </row>
        <row r="458">
          <cell r="B458" t="str">
            <v>日光市</v>
          </cell>
          <cell r="C458">
            <v>74184</v>
          </cell>
          <cell r="D458">
            <v>63822</v>
          </cell>
        </row>
        <row r="459">
          <cell r="B459" t="str">
            <v>小山市</v>
          </cell>
          <cell r="C459">
            <v>166856</v>
          </cell>
          <cell r="D459">
            <v>144950</v>
          </cell>
        </row>
        <row r="460">
          <cell r="B460" t="str">
            <v>真岡市</v>
          </cell>
          <cell r="C460">
            <v>77685</v>
          </cell>
          <cell r="D460">
            <v>67444</v>
          </cell>
        </row>
        <row r="461">
          <cell r="B461" t="str">
            <v>大田原市</v>
          </cell>
          <cell r="C461">
            <v>67033</v>
          </cell>
          <cell r="D461">
            <v>57613</v>
          </cell>
        </row>
        <row r="462">
          <cell r="B462" t="str">
            <v>矢板市</v>
          </cell>
          <cell r="C462">
            <v>29661</v>
          </cell>
          <cell r="D462">
            <v>25751</v>
          </cell>
        </row>
        <row r="463">
          <cell r="B463" t="str">
            <v>那須塩原市</v>
          </cell>
          <cell r="C463">
            <v>114896</v>
          </cell>
          <cell r="D463">
            <v>99697</v>
          </cell>
        </row>
        <row r="464">
          <cell r="B464" t="str">
            <v>さくら市</v>
          </cell>
          <cell r="C464">
            <v>43604</v>
          </cell>
          <cell r="D464">
            <v>37259</v>
          </cell>
        </row>
        <row r="465">
          <cell r="B465" t="str">
            <v>那須烏山市</v>
          </cell>
          <cell r="C465">
            <v>22935</v>
          </cell>
          <cell r="D465">
            <v>19474</v>
          </cell>
        </row>
        <row r="466">
          <cell r="B466" t="str">
            <v>下野市</v>
          </cell>
          <cell r="C466">
            <v>59416</v>
          </cell>
          <cell r="D466">
            <v>51379</v>
          </cell>
        </row>
        <row r="467">
          <cell r="B467" t="str">
            <v>河内郡上三川町</v>
          </cell>
          <cell r="C467">
            <v>30404</v>
          </cell>
          <cell r="D467">
            <v>26408</v>
          </cell>
        </row>
        <row r="468">
          <cell r="B468" t="str">
            <v>芳賀郡益子町</v>
          </cell>
          <cell r="C468">
            <v>20991</v>
          </cell>
          <cell r="D468">
            <v>17880</v>
          </cell>
        </row>
        <row r="469">
          <cell r="B469" t="str">
            <v>芳賀郡茂木町</v>
          </cell>
          <cell r="C469">
            <v>11085</v>
          </cell>
          <cell r="D469">
            <v>9502</v>
          </cell>
        </row>
        <row r="470">
          <cell r="B470" t="str">
            <v>芳賀郡市貝町</v>
          </cell>
          <cell r="C470">
            <v>10877</v>
          </cell>
          <cell r="D470">
            <v>9316</v>
          </cell>
        </row>
        <row r="471">
          <cell r="B471" t="str">
            <v>芳賀郡芳賀町</v>
          </cell>
          <cell r="C471">
            <v>15237</v>
          </cell>
          <cell r="D471">
            <v>13056</v>
          </cell>
        </row>
        <row r="472">
          <cell r="B472" t="str">
            <v>下都賀郡壬生町</v>
          </cell>
          <cell r="C472">
            <v>37993</v>
          </cell>
          <cell r="D472">
            <v>32638</v>
          </cell>
        </row>
        <row r="473">
          <cell r="B473" t="str">
            <v>下都賀郡野木町</v>
          </cell>
          <cell r="C473">
            <v>24780</v>
          </cell>
          <cell r="D473">
            <v>21147</v>
          </cell>
        </row>
        <row r="474">
          <cell r="B474" t="str">
            <v>塩谷郡塩谷町</v>
          </cell>
          <cell r="C474">
            <v>9505</v>
          </cell>
          <cell r="D474">
            <v>7871</v>
          </cell>
        </row>
        <row r="475">
          <cell r="B475" t="str">
            <v>塩谷郡高根沢町</v>
          </cell>
          <cell r="C475">
            <v>28641</v>
          </cell>
          <cell r="D475">
            <v>24675</v>
          </cell>
        </row>
        <row r="476">
          <cell r="B476" t="str">
            <v>那須郡那須町</v>
          </cell>
          <cell r="C476">
            <v>23290</v>
          </cell>
          <cell r="D476">
            <v>19252</v>
          </cell>
        </row>
        <row r="477">
          <cell r="B477" t="str">
            <v>那須郡那珂川町</v>
          </cell>
          <cell r="C477">
            <v>13823</v>
          </cell>
          <cell r="D477">
            <v>11579</v>
          </cell>
        </row>
        <row r="478">
          <cell r="B478" t="str">
            <v>前橋市</v>
          </cell>
          <cell r="C478">
            <v>327659</v>
          </cell>
          <cell r="D478">
            <v>281008</v>
          </cell>
        </row>
        <row r="479">
          <cell r="B479" t="str">
            <v>高崎市</v>
          </cell>
          <cell r="C479">
            <v>364131</v>
          </cell>
          <cell r="D479">
            <v>304329</v>
          </cell>
        </row>
        <row r="480">
          <cell r="B480" t="str">
            <v>桐生市</v>
          </cell>
          <cell r="C480">
            <v>99318</v>
          </cell>
          <cell r="D480">
            <v>82766</v>
          </cell>
        </row>
        <row r="481">
          <cell r="B481" t="str">
            <v>伊勢崎市</v>
          </cell>
          <cell r="C481">
            <v>211537</v>
          </cell>
          <cell r="D481">
            <v>178078</v>
          </cell>
        </row>
        <row r="482">
          <cell r="B482" t="str">
            <v>太田市</v>
          </cell>
          <cell r="C482">
            <v>222402</v>
          </cell>
          <cell r="D482">
            <v>184794</v>
          </cell>
        </row>
        <row r="483">
          <cell r="B483" t="str">
            <v>沼田市</v>
          </cell>
          <cell r="C483">
            <v>42647</v>
          </cell>
          <cell r="D483">
            <v>35963</v>
          </cell>
        </row>
        <row r="484">
          <cell r="B484" t="str">
            <v>館林市</v>
          </cell>
          <cell r="C484">
            <v>73086</v>
          </cell>
          <cell r="D484">
            <v>62265</v>
          </cell>
        </row>
        <row r="485">
          <cell r="B485" t="str">
            <v>渋川市</v>
          </cell>
          <cell r="C485">
            <v>71273</v>
          </cell>
          <cell r="D485">
            <v>58544</v>
          </cell>
        </row>
        <row r="486">
          <cell r="B486" t="str">
            <v>藤岡市</v>
          </cell>
          <cell r="C486">
            <v>60844</v>
          </cell>
          <cell r="D486">
            <v>50796</v>
          </cell>
        </row>
        <row r="487">
          <cell r="B487" t="str">
            <v>富岡市</v>
          </cell>
          <cell r="C487">
            <v>44539</v>
          </cell>
          <cell r="D487">
            <v>37611</v>
          </cell>
        </row>
        <row r="488">
          <cell r="B488" t="str">
            <v>安中市</v>
          </cell>
          <cell r="C488">
            <v>52958</v>
          </cell>
          <cell r="D488">
            <v>43704</v>
          </cell>
        </row>
        <row r="489">
          <cell r="B489" t="str">
            <v>みどり市</v>
          </cell>
          <cell r="C489">
            <v>48193</v>
          </cell>
          <cell r="D489">
            <v>40795</v>
          </cell>
        </row>
        <row r="490">
          <cell r="B490" t="str">
            <v>北群馬郡榛東村</v>
          </cell>
          <cell r="C490">
            <v>14535</v>
          </cell>
          <cell r="D490">
            <v>12549</v>
          </cell>
        </row>
        <row r="491">
          <cell r="B491" t="str">
            <v>北群馬郡吉岡町</v>
          </cell>
          <cell r="C491">
            <v>22833</v>
          </cell>
          <cell r="D491">
            <v>20045</v>
          </cell>
        </row>
        <row r="492">
          <cell r="B492" t="str">
            <v>多野郡上野村</v>
          </cell>
          <cell r="C492">
            <v>983</v>
          </cell>
          <cell r="D492">
            <v>855</v>
          </cell>
        </row>
        <row r="493">
          <cell r="B493" t="str">
            <v>多野郡神流町</v>
          </cell>
          <cell r="C493">
            <v>1456</v>
          </cell>
          <cell r="D493">
            <v>1166</v>
          </cell>
        </row>
        <row r="494">
          <cell r="B494" t="str">
            <v>甘楽郡下仁田町</v>
          </cell>
          <cell r="C494">
            <v>5897</v>
          </cell>
          <cell r="D494">
            <v>4842</v>
          </cell>
        </row>
        <row r="495">
          <cell r="B495" t="str">
            <v>甘楽郡南牧村</v>
          </cell>
          <cell r="C495">
            <v>1365</v>
          </cell>
          <cell r="D495">
            <v>1102</v>
          </cell>
        </row>
        <row r="496">
          <cell r="B496" t="str">
            <v>甘楽郡甘楽町</v>
          </cell>
          <cell r="C496">
            <v>12354</v>
          </cell>
          <cell r="D496">
            <v>10238</v>
          </cell>
        </row>
        <row r="497">
          <cell r="B497" t="str">
            <v>吾妻郡中之条町</v>
          </cell>
          <cell r="C497">
            <v>14049</v>
          </cell>
          <cell r="D497">
            <v>12058</v>
          </cell>
        </row>
        <row r="498">
          <cell r="B498" t="str">
            <v>吾妻郡長野原町</v>
          </cell>
          <cell r="C498">
            <v>5018</v>
          </cell>
          <cell r="D498">
            <v>4470</v>
          </cell>
        </row>
        <row r="499">
          <cell r="B499" t="str">
            <v>吾妻郡嬬恋村</v>
          </cell>
          <cell r="C499">
            <v>8958</v>
          </cell>
          <cell r="D499">
            <v>7523</v>
          </cell>
        </row>
        <row r="500">
          <cell r="B500" t="str">
            <v>吾妻郡草津町</v>
          </cell>
          <cell r="C500">
            <v>6025</v>
          </cell>
          <cell r="D500">
            <v>4994</v>
          </cell>
        </row>
        <row r="501">
          <cell r="B501" t="str">
            <v>吾妻郡高山村</v>
          </cell>
          <cell r="C501">
            <v>3234</v>
          </cell>
          <cell r="D501">
            <v>2622</v>
          </cell>
        </row>
        <row r="502">
          <cell r="B502" t="str">
            <v>吾妻郡東吾妻町</v>
          </cell>
          <cell r="C502">
            <v>11747</v>
          </cell>
          <cell r="D502">
            <v>9989</v>
          </cell>
        </row>
        <row r="503">
          <cell r="B503" t="str">
            <v>利根郡片品村</v>
          </cell>
          <cell r="C503">
            <v>3787</v>
          </cell>
          <cell r="D503">
            <v>3268</v>
          </cell>
        </row>
        <row r="504">
          <cell r="B504" t="str">
            <v>利根郡川場村</v>
          </cell>
          <cell r="C504">
            <v>2914</v>
          </cell>
          <cell r="D504">
            <v>2536</v>
          </cell>
        </row>
        <row r="505">
          <cell r="B505" t="str">
            <v>利根郡昭和村</v>
          </cell>
          <cell r="C505">
            <v>6881</v>
          </cell>
          <cell r="D505">
            <v>5083</v>
          </cell>
        </row>
        <row r="506">
          <cell r="B506" t="str">
            <v>利根郡みなかみ町</v>
          </cell>
          <cell r="C506">
            <v>16588</v>
          </cell>
          <cell r="D506">
            <v>13664</v>
          </cell>
        </row>
        <row r="507">
          <cell r="B507" t="str">
            <v>佐波郡玉村町</v>
          </cell>
          <cell r="C507">
            <v>35309</v>
          </cell>
          <cell r="D507">
            <v>29507</v>
          </cell>
        </row>
        <row r="508">
          <cell r="B508" t="str">
            <v>邑楽郡板倉町</v>
          </cell>
          <cell r="C508">
            <v>13320</v>
          </cell>
          <cell r="D508">
            <v>11046</v>
          </cell>
        </row>
        <row r="509">
          <cell r="B509" t="str">
            <v>邑楽郡明和町</v>
          </cell>
          <cell r="C509">
            <v>10648</v>
          </cell>
          <cell r="D509">
            <v>9081</v>
          </cell>
        </row>
        <row r="510">
          <cell r="B510" t="str">
            <v>邑楽郡千代田町</v>
          </cell>
          <cell r="C510">
            <v>10752</v>
          </cell>
          <cell r="D510">
            <v>9121</v>
          </cell>
        </row>
        <row r="511">
          <cell r="B511" t="str">
            <v>邑楽郡大泉町</v>
          </cell>
          <cell r="C511">
            <v>41267</v>
          </cell>
          <cell r="D511">
            <v>33983</v>
          </cell>
        </row>
        <row r="512">
          <cell r="B512" t="str">
            <v>邑楽郡邑楽町</v>
          </cell>
          <cell r="C512">
            <v>25386</v>
          </cell>
          <cell r="D512">
            <v>21607</v>
          </cell>
        </row>
        <row r="513">
          <cell r="B513" t="str">
            <v>さいたま市</v>
          </cell>
          <cell r="C513">
            <v>1355984</v>
          </cell>
          <cell r="D513">
            <v>1161199</v>
          </cell>
        </row>
        <row r="514">
          <cell r="B514" t="str">
            <v>川越市</v>
          </cell>
          <cell r="C514">
            <v>352607</v>
          </cell>
          <cell r="D514">
            <v>294239</v>
          </cell>
        </row>
        <row r="515">
          <cell r="B515" t="str">
            <v>熊谷市</v>
          </cell>
          <cell r="C515">
            <v>189859</v>
          </cell>
          <cell r="D515">
            <v>158369</v>
          </cell>
        </row>
        <row r="516">
          <cell r="B516" t="str">
            <v>川口市</v>
          </cell>
          <cell r="C516">
            <v>608515</v>
          </cell>
          <cell r="D516">
            <v>503197</v>
          </cell>
        </row>
        <row r="517">
          <cell r="B517" t="str">
            <v>行田市</v>
          </cell>
          <cell r="C517">
            <v>77396</v>
          </cell>
          <cell r="D517">
            <v>63891</v>
          </cell>
        </row>
        <row r="518">
          <cell r="B518" t="str">
            <v>秩父市</v>
          </cell>
          <cell r="C518">
            <v>56230</v>
          </cell>
          <cell r="D518">
            <v>44683</v>
          </cell>
        </row>
        <row r="519">
          <cell r="B519" t="str">
            <v>所沢市</v>
          </cell>
          <cell r="C519">
            <v>342490</v>
          </cell>
          <cell r="D519">
            <v>283981</v>
          </cell>
        </row>
        <row r="520">
          <cell r="B520" t="str">
            <v>飯能市</v>
          </cell>
          <cell r="C520">
            <v>77381</v>
          </cell>
          <cell r="D520">
            <v>63978</v>
          </cell>
        </row>
        <row r="521">
          <cell r="B521" t="str">
            <v>加須市</v>
          </cell>
          <cell r="C521">
            <v>111846</v>
          </cell>
          <cell r="D521">
            <v>92703</v>
          </cell>
        </row>
        <row r="522">
          <cell r="B522" t="str">
            <v>本庄市</v>
          </cell>
          <cell r="C522">
            <v>76107</v>
          </cell>
          <cell r="D522">
            <v>62779</v>
          </cell>
        </row>
        <row r="523">
          <cell r="B523" t="str">
            <v>東松山市</v>
          </cell>
          <cell r="C523">
            <v>91179</v>
          </cell>
          <cell r="D523">
            <v>75407</v>
          </cell>
        </row>
        <row r="524">
          <cell r="B524" t="str">
            <v>春日部市</v>
          </cell>
          <cell r="C524">
            <v>228610</v>
          </cell>
          <cell r="D524">
            <v>190060</v>
          </cell>
        </row>
        <row r="525">
          <cell r="B525" t="str">
            <v>狭山市</v>
          </cell>
          <cell r="C525">
            <v>147477</v>
          </cell>
          <cell r="D525">
            <v>120234</v>
          </cell>
        </row>
        <row r="526">
          <cell r="B526" t="str">
            <v>羽生市</v>
          </cell>
          <cell r="C526">
            <v>53589</v>
          </cell>
          <cell r="D526">
            <v>43105</v>
          </cell>
        </row>
        <row r="527">
          <cell r="B527" t="str">
            <v>鴻巣市</v>
          </cell>
          <cell r="C527">
            <v>117556</v>
          </cell>
          <cell r="D527">
            <v>99726</v>
          </cell>
        </row>
        <row r="528">
          <cell r="B528" t="str">
            <v>深谷市</v>
          </cell>
          <cell r="C528">
            <v>140211</v>
          </cell>
          <cell r="D528">
            <v>113847</v>
          </cell>
        </row>
        <row r="529">
          <cell r="B529" t="str">
            <v>上尾市</v>
          </cell>
          <cell r="C529">
            <v>230639</v>
          </cell>
          <cell r="D529">
            <v>194473</v>
          </cell>
        </row>
        <row r="530">
          <cell r="B530" t="str">
            <v>草加市</v>
          </cell>
          <cell r="C530">
            <v>252586</v>
          </cell>
          <cell r="D530">
            <v>208652</v>
          </cell>
        </row>
        <row r="531">
          <cell r="B531" t="str">
            <v>越谷市</v>
          </cell>
          <cell r="C531">
            <v>341437</v>
          </cell>
          <cell r="D531">
            <v>284773</v>
          </cell>
        </row>
        <row r="532">
          <cell r="B532" t="str">
            <v>蕨市</v>
          </cell>
          <cell r="C532">
            <v>77289</v>
          </cell>
          <cell r="D532">
            <v>62030</v>
          </cell>
        </row>
        <row r="533">
          <cell r="B533" t="str">
            <v>戸田市</v>
          </cell>
          <cell r="C533">
            <v>142833</v>
          </cell>
          <cell r="D533">
            <v>120644</v>
          </cell>
        </row>
        <row r="534">
          <cell r="B534" t="str">
            <v>入間市</v>
          </cell>
          <cell r="C534">
            <v>142304</v>
          </cell>
          <cell r="D534">
            <v>117749</v>
          </cell>
        </row>
        <row r="535">
          <cell r="B535" t="str">
            <v>朝霞市</v>
          </cell>
          <cell r="C535">
            <v>146414</v>
          </cell>
          <cell r="D535">
            <v>124319</v>
          </cell>
        </row>
        <row r="536">
          <cell r="B536" t="str">
            <v>志木市</v>
          </cell>
          <cell r="C536">
            <v>76187</v>
          </cell>
          <cell r="D536">
            <v>63526</v>
          </cell>
        </row>
        <row r="537">
          <cell r="B537" t="str">
            <v>和光市</v>
          </cell>
          <cell r="C537">
            <v>84917</v>
          </cell>
          <cell r="D537">
            <v>73680</v>
          </cell>
        </row>
        <row r="538">
          <cell r="B538" t="str">
            <v>新座市</v>
          </cell>
          <cell r="C538">
            <v>166243</v>
          </cell>
          <cell r="D538">
            <v>136929</v>
          </cell>
        </row>
        <row r="539">
          <cell r="B539" t="str">
            <v>桶川市</v>
          </cell>
          <cell r="C539">
            <v>74120</v>
          </cell>
          <cell r="D539">
            <v>61841</v>
          </cell>
        </row>
        <row r="540">
          <cell r="B540" t="str">
            <v>久喜市</v>
          </cell>
          <cell r="C540">
            <v>150807</v>
          </cell>
          <cell r="D540">
            <v>126276</v>
          </cell>
        </row>
        <row r="541">
          <cell r="B541" t="str">
            <v>北本市</v>
          </cell>
          <cell r="C541">
            <v>64997</v>
          </cell>
          <cell r="D541">
            <v>54078</v>
          </cell>
        </row>
        <row r="542">
          <cell r="B542" t="str">
            <v>八潮市</v>
          </cell>
          <cell r="C542">
            <v>93773</v>
          </cell>
          <cell r="D542">
            <v>75983</v>
          </cell>
        </row>
        <row r="543">
          <cell r="B543" t="str">
            <v>富士見市</v>
          </cell>
          <cell r="C543">
            <v>113728</v>
          </cell>
          <cell r="D543">
            <v>95212</v>
          </cell>
        </row>
        <row r="544">
          <cell r="B544" t="str">
            <v>三郷市</v>
          </cell>
          <cell r="C544">
            <v>141971</v>
          </cell>
          <cell r="D544">
            <v>115699</v>
          </cell>
        </row>
        <row r="545">
          <cell r="B545" t="str">
            <v>蓮田市</v>
          </cell>
          <cell r="C545">
            <v>60928</v>
          </cell>
          <cell r="D545">
            <v>51220</v>
          </cell>
        </row>
        <row r="546">
          <cell r="B546" t="str">
            <v>坂戸市</v>
          </cell>
          <cell r="C546">
            <v>99346</v>
          </cell>
          <cell r="D546">
            <v>82579</v>
          </cell>
        </row>
        <row r="547">
          <cell r="B547" t="str">
            <v>幸手市</v>
          </cell>
          <cell r="C547">
            <v>48522</v>
          </cell>
          <cell r="D547">
            <v>40384</v>
          </cell>
        </row>
        <row r="548">
          <cell r="B548" t="str">
            <v>鶴ヶ島市</v>
          </cell>
          <cell r="C548">
            <v>69668</v>
          </cell>
          <cell r="D548">
            <v>57476</v>
          </cell>
        </row>
        <row r="549">
          <cell r="B549" t="str">
            <v>日高市</v>
          </cell>
          <cell r="C549">
            <v>53731</v>
          </cell>
          <cell r="D549">
            <v>44170</v>
          </cell>
        </row>
        <row r="550">
          <cell r="B550" t="str">
            <v>吉川市</v>
          </cell>
          <cell r="C550">
            <v>72165</v>
          </cell>
          <cell r="D550">
            <v>59997</v>
          </cell>
        </row>
        <row r="551">
          <cell r="B551" t="str">
            <v>ふじみ野市</v>
          </cell>
          <cell r="C551">
            <v>114461</v>
          </cell>
          <cell r="D551">
            <v>97943</v>
          </cell>
        </row>
        <row r="552">
          <cell r="B552" t="str">
            <v>白岡市</v>
          </cell>
          <cell r="C552">
            <v>52195</v>
          </cell>
          <cell r="D552">
            <v>44554</v>
          </cell>
        </row>
        <row r="553">
          <cell r="B553" t="str">
            <v>北足立郡伊奈町</v>
          </cell>
          <cell r="C553">
            <v>44824</v>
          </cell>
          <cell r="D553">
            <v>37996</v>
          </cell>
        </row>
        <row r="554">
          <cell r="B554" t="str">
            <v>入間郡三芳町</v>
          </cell>
          <cell r="C554">
            <v>37230</v>
          </cell>
          <cell r="D554">
            <v>31392</v>
          </cell>
        </row>
        <row r="555">
          <cell r="B555" t="str">
            <v>入間郡毛呂山町</v>
          </cell>
          <cell r="C555">
            <v>31593</v>
          </cell>
          <cell r="D555">
            <v>25959</v>
          </cell>
        </row>
        <row r="556">
          <cell r="B556" t="str">
            <v>入間郡越生町</v>
          </cell>
          <cell r="C556">
            <v>10516</v>
          </cell>
          <cell r="D556">
            <v>8797</v>
          </cell>
        </row>
        <row r="557">
          <cell r="B557" t="str">
            <v>比企郡滑川町</v>
          </cell>
          <cell r="C557">
            <v>19771</v>
          </cell>
          <cell r="D557">
            <v>16703</v>
          </cell>
        </row>
        <row r="558">
          <cell r="B558" t="str">
            <v>比企郡嵐山町</v>
          </cell>
          <cell r="C558">
            <v>17228</v>
          </cell>
          <cell r="D558">
            <v>14248</v>
          </cell>
        </row>
        <row r="559">
          <cell r="B559" t="str">
            <v>比企郡小川町</v>
          </cell>
          <cell r="C559">
            <v>27013</v>
          </cell>
          <cell r="D559">
            <v>22115</v>
          </cell>
        </row>
        <row r="560">
          <cell r="B560" t="str">
            <v>比企郡川島町</v>
          </cell>
          <cell r="C560">
            <v>18466</v>
          </cell>
          <cell r="D560">
            <v>15777</v>
          </cell>
        </row>
        <row r="561">
          <cell r="B561" t="str">
            <v>比企郡吉見町</v>
          </cell>
          <cell r="C561">
            <v>17298</v>
          </cell>
          <cell r="D561">
            <v>14156</v>
          </cell>
        </row>
        <row r="562">
          <cell r="B562" t="str">
            <v>比企郡鳩山町</v>
          </cell>
          <cell r="C562">
            <v>12510</v>
          </cell>
          <cell r="D562">
            <v>10285</v>
          </cell>
        </row>
        <row r="563">
          <cell r="B563" t="str">
            <v>比企郡ときがわ町</v>
          </cell>
          <cell r="C563">
            <v>10102</v>
          </cell>
          <cell r="D563">
            <v>7987</v>
          </cell>
        </row>
        <row r="564">
          <cell r="B564" t="str">
            <v>秩父郡横瀬町</v>
          </cell>
          <cell r="C564">
            <v>7502</v>
          </cell>
          <cell r="D564">
            <v>6110</v>
          </cell>
        </row>
        <row r="565">
          <cell r="B565" t="str">
            <v>秩父郡皆野町</v>
          </cell>
          <cell r="C565">
            <v>8708</v>
          </cell>
          <cell r="D565">
            <v>6519</v>
          </cell>
        </row>
        <row r="566">
          <cell r="B566" t="str">
            <v>秩父郡長瀞町</v>
          </cell>
          <cell r="C566">
            <v>6223</v>
          </cell>
          <cell r="D566">
            <v>5018</v>
          </cell>
        </row>
        <row r="567">
          <cell r="B567" t="str">
            <v>秩父郡小鹿野町</v>
          </cell>
          <cell r="C567">
            <v>9810</v>
          </cell>
          <cell r="D567">
            <v>7812</v>
          </cell>
        </row>
        <row r="568">
          <cell r="B568" t="str">
            <v>秩父郡東秩父村</v>
          </cell>
          <cell r="C568">
            <v>2324</v>
          </cell>
          <cell r="D568">
            <v>1804</v>
          </cell>
        </row>
        <row r="569">
          <cell r="B569" t="str">
            <v>児玉郡美里町</v>
          </cell>
          <cell r="C569">
            <v>10571</v>
          </cell>
          <cell r="D569">
            <v>8742</v>
          </cell>
        </row>
        <row r="570">
          <cell r="B570" t="str">
            <v>児玉郡神川町</v>
          </cell>
          <cell r="C570">
            <v>12643</v>
          </cell>
          <cell r="D570">
            <v>10170</v>
          </cell>
        </row>
        <row r="571">
          <cell r="B571" t="str">
            <v>児玉郡上里町</v>
          </cell>
          <cell r="C571">
            <v>30382</v>
          </cell>
          <cell r="D571">
            <v>25037</v>
          </cell>
        </row>
        <row r="572">
          <cell r="B572" t="str">
            <v>大里郡寄居町</v>
          </cell>
          <cell r="C572">
            <v>31441</v>
          </cell>
          <cell r="D572">
            <v>25136</v>
          </cell>
        </row>
        <row r="573">
          <cell r="B573" t="str">
            <v>南埼玉郡宮代町</v>
          </cell>
          <cell r="C573">
            <v>33282</v>
          </cell>
          <cell r="D573">
            <v>28575</v>
          </cell>
        </row>
        <row r="574">
          <cell r="B574" t="str">
            <v>北葛飾郡杉戸町</v>
          </cell>
          <cell r="C574">
            <v>43152</v>
          </cell>
          <cell r="D574">
            <v>36039</v>
          </cell>
        </row>
        <row r="575">
          <cell r="B575" t="str">
            <v>北葛飾郡松伏町</v>
          </cell>
          <cell r="C575">
            <v>27661</v>
          </cell>
          <cell r="D575">
            <v>22743</v>
          </cell>
        </row>
        <row r="576">
          <cell r="B576" t="str">
            <v>千葉市</v>
          </cell>
          <cell r="C576">
            <v>986605</v>
          </cell>
          <cell r="D576">
            <v>849303</v>
          </cell>
        </row>
        <row r="577">
          <cell r="B577" t="str">
            <v>銚子市</v>
          </cell>
          <cell r="C577">
            <v>52881</v>
          </cell>
          <cell r="D577">
            <v>43121</v>
          </cell>
        </row>
        <row r="578">
          <cell r="B578" t="str">
            <v>市川市</v>
          </cell>
          <cell r="C578">
            <v>498550</v>
          </cell>
          <cell r="D578">
            <v>419657</v>
          </cell>
        </row>
        <row r="579">
          <cell r="B579" t="str">
            <v>船橋市</v>
          </cell>
          <cell r="C579">
            <v>652241</v>
          </cell>
          <cell r="D579">
            <v>549496</v>
          </cell>
        </row>
        <row r="580">
          <cell r="B580" t="str">
            <v>館山市</v>
          </cell>
          <cell r="C580">
            <v>42801</v>
          </cell>
          <cell r="D580">
            <v>36806</v>
          </cell>
        </row>
        <row r="581">
          <cell r="B581" t="str">
            <v>木更津市</v>
          </cell>
          <cell r="C581">
            <v>136753</v>
          </cell>
          <cell r="D581">
            <v>117882</v>
          </cell>
        </row>
        <row r="582">
          <cell r="B582" t="str">
            <v>松戸市</v>
          </cell>
          <cell r="C582">
            <v>501850</v>
          </cell>
          <cell r="D582">
            <v>420970</v>
          </cell>
        </row>
        <row r="583">
          <cell r="B583" t="str">
            <v>野田市</v>
          </cell>
          <cell r="C583">
            <v>153147</v>
          </cell>
          <cell r="D583">
            <v>127099</v>
          </cell>
        </row>
        <row r="584">
          <cell r="B584" t="str">
            <v>茂原市</v>
          </cell>
          <cell r="C584">
            <v>85070</v>
          </cell>
          <cell r="D584">
            <v>71287</v>
          </cell>
        </row>
        <row r="585">
          <cell r="B585" t="str">
            <v>成田市</v>
          </cell>
          <cell r="C585">
            <v>133302</v>
          </cell>
          <cell r="D585">
            <v>111294</v>
          </cell>
        </row>
        <row r="586">
          <cell r="B586" t="str">
            <v>佐倉市</v>
          </cell>
          <cell r="C586">
            <v>168489</v>
          </cell>
          <cell r="D586">
            <v>140661</v>
          </cell>
        </row>
        <row r="587">
          <cell r="B587" t="str">
            <v>東金市</v>
          </cell>
          <cell r="C587">
            <v>56193</v>
          </cell>
          <cell r="D587">
            <v>46233</v>
          </cell>
        </row>
        <row r="588">
          <cell r="B588" t="str">
            <v>旭市</v>
          </cell>
          <cell r="C588">
            <v>61030</v>
          </cell>
          <cell r="D588">
            <v>50651</v>
          </cell>
        </row>
        <row r="589">
          <cell r="B589" t="str">
            <v>習志野市</v>
          </cell>
          <cell r="C589">
            <v>174983</v>
          </cell>
          <cell r="D589">
            <v>151108</v>
          </cell>
        </row>
        <row r="590">
          <cell r="B590" t="str">
            <v>柏市</v>
          </cell>
          <cell r="C590">
            <v>439514</v>
          </cell>
          <cell r="D590">
            <v>370288</v>
          </cell>
        </row>
        <row r="591">
          <cell r="B591" t="str">
            <v>勝浦市</v>
          </cell>
          <cell r="C591">
            <v>14820</v>
          </cell>
          <cell r="D591">
            <v>12641</v>
          </cell>
        </row>
        <row r="592">
          <cell r="B592" t="str">
            <v>市原市</v>
          </cell>
          <cell r="C592">
            <v>265371</v>
          </cell>
          <cell r="D592">
            <v>227937</v>
          </cell>
        </row>
        <row r="593">
          <cell r="B593" t="str">
            <v>流山市</v>
          </cell>
          <cell r="C593">
            <v>214972</v>
          </cell>
          <cell r="D593">
            <v>187164</v>
          </cell>
        </row>
        <row r="594">
          <cell r="B594" t="str">
            <v>八千代市</v>
          </cell>
          <cell r="C594">
            <v>208344</v>
          </cell>
          <cell r="D594">
            <v>181072</v>
          </cell>
        </row>
        <row r="595">
          <cell r="B595" t="str">
            <v>我孫子市</v>
          </cell>
          <cell r="C595">
            <v>132112</v>
          </cell>
          <cell r="D595">
            <v>112291</v>
          </cell>
        </row>
        <row r="596">
          <cell r="B596" t="str">
            <v>鴨川市</v>
          </cell>
          <cell r="C596">
            <v>29667</v>
          </cell>
          <cell r="D596">
            <v>25260</v>
          </cell>
        </row>
        <row r="597">
          <cell r="B597" t="str">
            <v>鎌ケ谷市</v>
          </cell>
          <cell r="C597">
            <v>109948</v>
          </cell>
          <cell r="D597">
            <v>93278</v>
          </cell>
        </row>
        <row r="598">
          <cell r="B598" t="str">
            <v>君津市</v>
          </cell>
          <cell r="C598">
            <v>78657</v>
          </cell>
          <cell r="D598">
            <v>67935</v>
          </cell>
        </row>
        <row r="599">
          <cell r="B599" t="str">
            <v>富津市</v>
          </cell>
          <cell r="C599">
            <v>39665</v>
          </cell>
          <cell r="D599">
            <v>33452</v>
          </cell>
        </row>
        <row r="600">
          <cell r="B600" t="str">
            <v>浦安市</v>
          </cell>
          <cell r="C600">
            <v>171902</v>
          </cell>
          <cell r="D600">
            <v>149940</v>
          </cell>
        </row>
        <row r="601">
          <cell r="B601" t="str">
            <v>四街道市</v>
          </cell>
          <cell r="C601">
            <v>96622</v>
          </cell>
          <cell r="D601">
            <v>81401</v>
          </cell>
        </row>
        <row r="602">
          <cell r="B602" t="str">
            <v>袖ケ浦市</v>
          </cell>
          <cell r="C602">
            <v>66063</v>
          </cell>
          <cell r="D602">
            <v>57468</v>
          </cell>
        </row>
        <row r="603">
          <cell r="B603" t="str">
            <v>八街市</v>
          </cell>
          <cell r="C603">
            <v>66393</v>
          </cell>
          <cell r="D603">
            <v>53629</v>
          </cell>
        </row>
        <row r="604">
          <cell r="B604" t="str">
            <v>印西市</v>
          </cell>
          <cell r="C604">
            <v>112248</v>
          </cell>
          <cell r="D604">
            <v>98101</v>
          </cell>
        </row>
        <row r="605">
          <cell r="B605" t="str">
            <v>白井市</v>
          </cell>
          <cell r="C605">
            <v>61704</v>
          </cell>
          <cell r="D605">
            <v>53226</v>
          </cell>
        </row>
        <row r="606">
          <cell r="B606" t="str">
            <v>富里市</v>
          </cell>
          <cell r="C606">
            <v>49868</v>
          </cell>
          <cell r="D606">
            <v>41033</v>
          </cell>
        </row>
        <row r="607">
          <cell r="B607" t="str">
            <v>南房総市</v>
          </cell>
          <cell r="C607">
            <v>33391</v>
          </cell>
          <cell r="D607">
            <v>28365</v>
          </cell>
        </row>
        <row r="608">
          <cell r="B608" t="str">
            <v>匝瑳市</v>
          </cell>
          <cell r="C608">
            <v>32701</v>
          </cell>
          <cell r="D608">
            <v>26776</v>
          </cell>
        </row>
        <row r="609">
          <cell r="B609" t="str">
            <v>香取市</v>
          </cell>
          <cell r="C609">
            <v>68684</v>
          </cell>
          <cell r="D609">
            <v>57242</v>
          </cell>
        </row>
        <row r="610">
          <cell r="B610" t="str">
            <v>山武市</v>
          </cell>
          <cell r="C610">
            <v>47043</v>
          </cell>
          <cell r="D610">
            <v>37765</v>
          </cell>
        </row>
        <row r="611">
          <cell r="B611" t="str">
            <v>いすみ市</v>
          </cell>
          <cell r="C611">
            <v>34110</v>
          </cell>
          <cell r="D611">
            <v>28562</v>
          </cell>
        </row>
        <row r="612">
          <cell r="B612" t="str">
            <v>大網白里市</v>
          </cell>
          <cell r="C612">
            <v>47152</v>
          </cell>
          <cell r="D612">
            <v>39067</v>
          </cell>
        </row>
        <row r="613">
          <cell r="B613" t="str">
            <v>印旛郡酒々井町</v>
          </cell>
          <cell r="C613">
            <v>20049</v>
          </cell>
          <cell r="D613">
            <v>16554</v>
          </cell>
        </row>
        <row r="614">
          <cell r="B614" t="str">
            <v>印旛郡栄町</v>
          </cell>
          <cell r="C614">
            <v>19475</v>
          </cell>
          <cell r="D614">
            <v>16379</v>
          </cell>
        </row>
        <row r="615">
          <cell r="B615" t="str">
            <v>香取郡神崎町</v>
          </cell>
          <cell r="C615">
            <v>5618</v>
          </cell>
          <cell r="D615">
            <v>4473</v>
          </cell>
        </row>
        <row r="616">
          <cell r="B616" t="str">
            <v>香取郡多古町</v>
          </cell>
          <cell r="C616">
            <v>13106</v>
          </cell>
          <cell r="D616">
            <v>10752</v>
          </cell>
        </row>
        <row r="617">
          <cell r="B617" t="str">
            <v>香取郡東庄町</v>
          </cell>
          <cell r="C617">
            <v>12343</v>
          </cell>
          <cell r="D617">
            <v>10265</v>
          </cell>
        </row>
        <row r="618">
          <cell r="B618" t="str">
            <v>山武郡九十九里町</v>
          </cell>
          <cell r="C618">
            <v>13644</v>
          </cell>
          <cell r="D618">
            <v>11010</v>
          </cell>
        </row>
        <row r="619">
          <cell r="B619" t="str">
            <v>山武郡芝山町</v>
          </cell>
          <cell r="C619">
            <v>6590</v>
          </cell>
          <cell r="D619">
            <v>5199</v>
          </cell>
        </row>
        <row r="620">
          <cell r="B620" t="str">
            <v>山武郡横芝光町</v>
          </cell>
          <cell r="C620">
            <v>21815</v>
          </cell>
          <cell r="D620">
            <v>18062</v>
          </cell>
        </row>
        <row r="621">
          <cell r="B621" t="str">
            <v>長生郡一宮町</v>
          </cell>
          <cell r="C621">
            <v>12381</v>
          </cell>
          <cell r="D621">
            <v>9838</v>
          </cell>
        </row>
        <row r="622">
          <cell r="B622" t="str">
            <v>長生郡睦沢町</v>
          </cell>
          <cell r="C622">
            <v>6462</v>
          </cell>
          <cell r="D622">
            <v>5421</v>
          </cell>
        </row>
        <row r="623">
          <cell r="B623" t="str">
            <v>長生郡長生村</v>
          </cell>
          <cell r="C623">
            <v>13104</v>
          </cell>
          <cell r="D623">
            <v>10749</v>
          </cell>
        </row>
        <row r="624">
          <cell r="B624" t="str">
            <v>長生郡白子町</v>
          </cell>
          <cell r="C624">
            <v>10246</v>
          </cell>
          <cell r="D624">
            <v>8328</v>
          </cell>
        </row>
        <row r="625">
          <cell r="B625" t="str">
            <v>長生郡長柄町</v>
          </cell>
          <cell r="C625">
            <v>6090</v>
          </cell>
          <cell r="D625">
            <v>5038</v>
          </cell>
        </row>
        <row r="626">
          <cell r="B626" t="str">
            <v>長生郡長南町</v>
          </cell>
          <cell r="C626">
            <v>6894</v>
          </cell>
          <cell r="D626">
            <v>5835</v>
          </cell>
        </row>
        <row r="627">
          <cell r="B627" t="str">
            <v>夷隅郡大多喜町</v>
          </cell>
          <cell r="C627">
            <v>7810</v>
          </cell>
          <cell r="D627">
            <v>6771</v>
          </cell>
        </row>
        <row r="628">
          <cell r="B628" t="str">
            <v>夷隅郡御宿町</v>
          </cell>
          <cell r="C628">
            <v>6735</v>
          </cell>
          <cell r="D628">
            <v>5835</v>
          </cell>
        </row>
        <row r="629">
          <cell r="B629" t="str">
            <v>安房郡鋸南町</v>
          </cell>
          <cell r="C629">
            <v>6540</v>
          </cell>
          <cell r="D629">
            <v>5557</v>
          </cell>
        </row>
        <row r="630">
          <cell r="B630" t="str">
            <v>千代田区</v>
          </cell>
          <cell r="C630">
            <v>69139</v>
          </cell>
          <cell r="D630">
            <v>57197</v>
          </cell>
        </row>
        <row r="631">
          <cell r="B631" t="str">
            <v>中央区</v>
          </cell>
          <cell r="C631">
            <v>191015</v>
          </cell>
          <cell r="D631">
            <v>164386</v>
          </cell>
        </row>
        <row r="632">
          <cell r="B632" t="str">
            <v>港区</v>
          </cell>
          <cell r="C632">
            <v>269877</v>
          </cell>
          <cell r="D632">
            <v>218786</v>
          </cell>
        </row>
        <row r="633">
          <cell r="B633" t="str">
            <v>新宿区</v>
          </cell>
          <cell r="C633">
            <v>355125</v>
          </cell>
          <cell r="D633">
            <v>273809</v>
          </cell>
        </row>
        <row r="634">
          <cell r="B634" t="str">
            <v>文京区</v>
          </cell>
          <cell r="C634">
            <v>236981</v>
          </cell>
          <cell r="D634">
            <v>199225</v>
          </cell>
        </row>
        <row r="635">
          <cell r="B635" t="str">
            <v>台東区</v>
          </cell>
          <cell r="C635">
            <v>217512</v>
          </cell>
          <cell r="D635">
            <v>180869</v>
          </cell>
        </row>
        <row r="636">
          <cell r="B636" t="str">
            <v>墨田区</v>
          </cell>
          <cell r="C636">
            <v>288833</v>
          </cell>
          <cell r="D636">
            <v>243587</v>
          </cell>
        </row>
        <row r="637">
          <cell r="B637" t="str">
            <v>江東区</v>
          </cell>
          <cell r="C637">
            <v>543193</v>
          </cell>
          <cell r="D637">
            <v>466587</v>
          </cell>
        </row>
        <row r="638">
          <cell r="B638" t="str">
            <v>品川区</v>
          </cell>
          <cell r="C638">
            <v>415644</v>
          </cell>
          <cell r="D638">
            <v>352593</v>
          </cell>
        </row>
        <row r="639">
          <cell r="B639" t="str">
            <v>目黒区</v>
          </cell>
          <cell r="C639">
            <v>282607</v>
          </cell>
          <cell r="D639">
            <v>236802</v>
          </cell>
        </row>
        <row r="640">
          <cell r="B640" t="str">
            <v>大田区</v>
          </cell>
          <cell r="C640">
            <v>745048</v>
          </cell>
          <cell r="D640">
            <v>624159</v>
          </cell>
        </row>
        <row r="641">
          <cell r="B641" t="str">
            <v>世田谷区</v>
          </cell>
          <cell r="C641">
            <v>928666</v>
          </cell>
          <cell r="D641">
            <v>756461</v>
          </cell>
        </row>
        <row r="642">
          <cell r="B642" t="str">
            <v>渋谷区</v>
          </cell>
          <cell r="C642">
            <v>230880</v>
          </cell>
          <cell r="D642">
            <v>185701</v>
          </cell>
        </row>
        <row r="643">
          <cell r="B643" t="str">
            <v>中野区</v>
          </cell>
          <cell r="C643">
            <v>343794</v>
          </cell>
          <cell r="D643">
            <v>279755</v>
          </cell>
        </row>
        <row r="644">
          <cell r="B644" t="str">
            <v>杉並区</v>
          </cell>
          <cell r="C644">
            <v>582636</v>
          </cell>
          <cell r="D644">
            <v>482455</v>
          </cell>
        </row>
        <row r="645">
          <cell r="B645" t="str">
            <v>豊島区</v>
          </cell>
          <cell r="C645">
            <v>296129</v>
          </cell>
          <cell r="D645">
            <v>233708</v>
          </cell>
        </row>
        <row r="646">
          <cell r="B646" t="str">
            <v>北区</v>
          </cell>
          <cell r="C646">
            <v>367432</v>
          </cell>
          <cell r="D646">
            <v>306155</v>
          </cell>
        </row>
        <row r="647">
          <cell r="B647" t="str">
            <v>荒川区</v>
          </cell>
          <cell r="C647">
            <v>224784</v>
          </cell>
          <cell r="D647">
            <v>185699</v>
          </cell>
        </row>
        <row r="648">
          <cell r="B648" t="str">
            <v>板橋区</v>
          </cell>
          <cell r="C648">
            <v>583528</v>
          </cell>
          <cell r="D648">
            <v>479604</v>
          </cell>
        </row>
        <row r="649">
          <cell r="B649" t="str">
            <v>練馬区</v>
          </cell>
          <cell r="C649">
            <v>750559</v>
          </cell>
          <cell r="D649">
            <v>625273</v>
          </cell>
        </row>
        <row r="650">
          <cell r="B650" t="str">
            <v>足立区</v>
          </cell>
          <cell r="C650">
            <v>703369</v>
          </cell>
          <cell r="D650">
            <v>575074</v>
          </cell>
        </row>
        <row r="651">
          <cell r="B651" t="str">
            <v>葛飾区</v>
          </cell>
          <cell r="C651">
            <v>472558</v>
          </cell>
          <cell r="D651">
            <v>390445</v>
          </cell>
        </row>
        <row r="652">
          <cell r="B652" t="str">
            <v>江戸川区</v>
          </cell>
          <cell r="C652">
            <v>697414</v>
          </cell>
          <cell r="D652">
            <v>590833</v>
          </cell>
        </row>
        <row r="653">
          <cell r="B653" t="str">
            <v>八王子市</v>
          </cell>
          <cell r="C653">
            <v>558755</v>
          </cell>
          <cell r="D653">
            <v>473652</v>
          </cell>
        </row>
        <row r="654">
          <cell r="B654" t="str">
            <v>立川市</v>
          </cell>
          <cell r="C654">
            <v>187440</v>
          </cell>
          <cell r="D654">
            <v>157794</v>
          </cell>
        </row>
        <row r="655">
          <cell r="B655" t="str">
            <v>武蔵野市</v>
          </cell>
          <cell r="C655">
            <v>147958</v>
          </cell>
          <cell r="D655">
            <v>122342</v>
          </cell>
        </row>
        <row r="656">
          <cell r="B656" t="str">
            <v>三鷹市</v>
          </cell>
          <cell r="C656">
            <v>191083</v>
          </cell>
          <cell r="D656">
            <v>160165</v>
          </cell>
        </row>
        <row r="657">
          <cell r="B657" t="str">
            <v>青梅市</v>
          </cell>
          <cell r="C657">
            <v>128569</v>
          </cell>
          <cell r="D657">
            <v>109152</v>
          </cell>
        </row>
        <row r="658">
          <cell r="B658" t="str">
            <v>府中市</v>
          </cell>
          <cell r="C658">
            <v>262162</v>
          </cell>
          <cell r="D658">
            <v>224301</v>
          </cell>
        </row>
        <row r="659">
          <cell r="B659" t="str">
            <v>昭島市</v>
          </cell>
          <cell r="C659">
            <v>116049</v>
          </cell>
          <cell r="D659">
            <v>97558</v>
          </cell>
        </row>
        <row r="660">
          <cell r="B660" t="str">
            <v>調布市</v>
          </cell>
          <cell r="C660">
            <v>241074</v>
          </cell>
          <cell r="D660">
            <v>205394</v>
          </cell>
        </row>
        <row r="661">
          <cell r="B661" t="str">
            <v>町田市</v>
          </cell>
          <cell r="C661">
            <v>430428</v>
          </cell>
          <cell r="D661">
            <v>371107</v>
          </cell>
        </row>
        <row r="662">
          <cell r="B662" t="str">
            <v>小金井市</v>
          </cell>
          <cell r="C662">
            <v>125970</v>
          </cell>
          <cell r="D662">
            <v>106236</v>
          </cell>
        </row>
        <row r="663">
          <cell r="B663" t="str">
            <v>小平市</v>
          </cell>
          <cell r="C663">
            <v>197404</v>
          </cell>
          <cell r="D663">
            <v>167881</v>
          </cell>
        </row>
        <row r="664">
          <cell r="B664" t="str">
            <v>日野市</v>
          </cell>
          <cell r="C664">
            <v>189194</v>
          </cell>
          <cell r="D664">
            <v>160636</v>
          </cell>
        </row>
        <row r="665">
          <cell r="B665" t="str">
            <v>東村山市</v>
          </cell>
          <cell r="C665">
            <v>152136</v>
          </cell>
          <cell r="D665">
            <v>129924</v>
          </cell>
        </row>
        <row r="666">
          <cell r="B666" t="str">
            <v>国分寺市</v>
          </cell>
          <cell r="C666">
            <v>130076</v>
          </cell>
          <cell r="D666">
            <v>111209</v>
          </cell>
        </row>
        <row r="667">
          <cell r="B667" t="str">
            <v>国立市</v>
          </cell>
          <cell r="C667">
            <v>76460</v>
          </cell>
          <cell r="D667">
            <v>63477</v>
          </cell>
        </row>
        <row r="668">
          <cell r="B668" t="str">
            <v>福生市</v>
          </cell>
          <cell r="C668">
            <v>56896</v>
          </cell>
          <cell r="D668">
            <v>47184</v>
          </cell>
        </row>
        <row r="669">
          <cell r="B669" t="str">
            <v>狛江市</v>
          </cell>
          <cell r="C669">
            <v>82258</v>
          </cell>
          <cell r="D669">
            <v>70035</v>
          </cell>
        </row>
        <row r="670">
          <cell r="B670" t="str">
            <v>東大和市</v>
          </cell>
          <cell r="C670">
            <v>84989</v>
          </cell>
          <cell r="D670">
            <v>72019</v>
          </cell>
        </row>
        <row r="671">
          <cell r="B671" t="str">
            <v>清瀬市</v>
          </cell>
          <cell r="C671">
            <v>75682</v>
          </cell>
          <cell r="D671">
            <v>64424</v>
          </cell>
        </row>
        <row r="672">
          <cell r="B672" t="str">
            <v>東久留米市</v>
          </cell>
          <cell r="C672">
            <v>116570</v>
          </cell>
          <cell r="D672">
            <v>97451</v>
          </cell>
        </row>
        <row r="673">
          <cell r="B673" t="str">
            <v>武蔵村山市</v>
          </cell>
          <cell r="C673">
            <v>70564</v>
          </cell>
          <cell r="D673">
            <v>58802</v>
          </cell>
        </row>
        <row r="674">
          <cell r="B674" t="str">
            <v>多摩市</v>
          </cell>
          <cell r="C674">
            <v>148248</v>
          </cell>
          <cell r="D674">
            <v>124981</v>
          </cell>
        </row>
        <row r="675">
          <cell r="B675" t="str">
            <v>稲城市</v>
          </cell>
          <cell r="C675">
            <v>94461</v>
          </cell>
          <cell r="D675">
            <v>82312</v>
          </cell>
        </row>
        <row r="676">
          <cell r="B676" t="str">
            <v>羽村市</v>
          </cell>
          <cell r="C676">
            <v>53956</v>
          </cell>
          <cell r="D676">
            <v>45490</v>
          </cell>
        </row>
        <row r="677">
          <cell r="B677" t="str">
            <v>あきる野市</v>
          </cell>
          <cell r="C677">
            <v>78559</v>
          </cell>
          <cell r="D677">
            <v>65520</v>
          </cell>
        </row>
        <row r="678">
          <cell r="B678" t="str">
            <v>西東京市</v>
          </cell>
          <cell r="C678">
            <v>207227</v>
          </cell>
          <cell r="D678">
            <v>176068</v>
          </cell>
        </row>
        <row r="679">
          <cell r="B679" t="str">
            <v>西多摩郡瑞穂町</v>
          </cell>
          <cell r="C679">
            <v>31968</v>
          </cell>
          <cell r="D679">
            <v>26315</v>
          </cell>
        </row>
        <row r="680">
          <cell r="B680" t="str">
            <v>西多摩郡日の出町</v>
          </cell>
          <cell r="C680">
            <v>15796</v>
          </cell>
          <cell r="D680">
            <v>12693</v>
          </cell>
        </row>
        <row r="681">
          <cell r="B681" t="str">
            <v>西多摩郡檜原村</v>
          </cell>
          <cell r="C681">
            <v>1902</v>
          </cell>
          <cell r="D681">
            <v>1404</v>
          </cell>
        </row>
        <row r="682">
          <cell r="B682" t="str">
            <v>西多摩郡奥多摩町</v>
          </cell>
          <cell r="C682">
            <v>4369</v>
          </cell>
          <cell r="D682">
            <v>3355</v>
          </cell>
        </row>
        <row r="683">
          <cell r="B683" t="str">
            <v>大島町</v>
          </cell>
          <cell r="C683">
            <v>6589</v>
          </cell>
          <cell r="D683">
            <v>4879</v>
          </cell>
        </row>
        <row r="684">
          <cell r="B684" t="str">
            <v>利島村</v>
          </cell>
          <cell r="C684">
            <v>303</v>
          </cell>
          <cell r="D684">
            <v>264</v>
          </cell>
        </row>
        <row r="685">
          <cell r="B685" t="str">
            <v>新島村</v>
          </cell>
          <cell r="C685">
            <v>2336</v>
          </cell>
          <cell r="D685">
            <v>2012</v>
          </cell>
        </row>
        <row r="686">
          <cell r="B686" t="str">
            <v>神津島村</v>
          </cell>
          <cell r="C686">
            <v>1710</v>
          </cell>
          <cell r="D686">
            <v>1386</v>
          </cell>
        </row>
        <row r="687">
          <cell r="B687" t="str">
            <v>三宅村</v>
          </cell>
          <cell r="C687">
            <v>2133</v>
          </cell>
          <cell r="D687">
            <v>1763</v>
          </cell>
        </row>
        <row r="688">
          <cell r="B688" t="str">
            <v>御蔵島村</v>
          </cell>
          <cell r="C688">
            <v>288</v>
          </cell>
          <cell r="D688">
            <v>229</v>
          </cell>
        </row>
        <row r="689">
          <cell r="B689" t="str">
            <v>八丈町</v>
          </cell>
          <cell r="C689">
            <v>6652</v>
          </cell>
          <cell r="D689">
            <v>4893</v>
          </cell>
        </row>
        <row r="690">
          <cell r="B690" t="str">
            <v>青ヶ島村</v>
          </cell>
          <cell r="C690">
            <v>155</v>
          </cell>
          <cell r="D690">
            <v>106</v>
          </cell>
        </row>
        <row r="691">
          <cell r="B691" t="str">
            <v>小笠原村</v>
          </cell>
          <cell r="C691">
            <v>2461</v>
          </cell>
          <cell r="D691">
            <v>1999</v>
          </cell>
        </row>
        <row r="692">
          <cell r="B692" t="str">
            <v>横浜市</v>
          </cell>
          <cell r="C692">
            <v>3753315</v>
          </cell>
          <cell r="D692">
            <v>3177991</v>
          </cell>
        </row>
        <row r="693">
          <cell r="B693" t="str">
            <v>川崎市</v>
          </cell>
          <cell r="C693">
            <v>1542534</v>
          </cell>
          <cell r="D693">
            <v>1299311</v>
          </cell>
        </row>
        <row r="694">
          <cell r="B694" t="str">
            <v>相模原市</v>
          </cell>
          <cell r="C694">
            <v>714436</v>
          </cell>
          <cell r="D694">
            <v>603748</v>
          </cell>
        </row>
        <row r="695">
          <cell r="B695" t="str">
            <v>横須賀市</v>
          </cell>
          <cell r="C695">
            <v>374851</v>
          </cell>
          <cell r="D695">
            <v>310877</v>
          </cell>
        </row>
        <row r="696">
          <cell r="B696" t="str">
            <v>平塚市</v>
          </cell>
          <cell r="C696">
            <v>255967</v>
          </cell>
          <cell r="D696">
            <v>217934</v>
          </cell>
        </row>
        <row r="697">
          <cell r="B697" t="str">
            <v>鎌倉市</v>
          </cell>
          <cell r="C697">
            <v>173602</v>
          </cell>
          <cell r="D697">
            <v>144466</v>
          </cell>
        </row>
        <row r="698">
          <cell r="B698" t="str">
            <v>藤沢市</v>
          </cell>
          <cell r="C698">
            <v>444628</v>
          </cell>
          <cell r="D698">
            <v>377585</v>
          </cell>
        </row>
        <row r="699">
          <cell r="B699" t="str">
            <v>小田原市</v>
          </cell>
          <cell r="C699">
            <v>185424</v>
          </cell>
          <cell r="D699">
            <v>156098</v>
          </cell>
        </row>
        <row r="700">
          <cell r="B700" t="str">
            <v>茅ヶ崎市</v>
          </cell>
          <cell r="C700">
            <v>247214</v>
          </cell>
          <cell r="D700">
            <v>212639</v>
          </cell>
        </row>
        <row r="701">
          <cell r="B701" t="str">
            <v>逗子市</v>
          </cell>
          <cell r="C701">
            <v>57326</v>
          </cell>
          <cell r="D701">
            <v>48032</v>
          </cell>
        </row>
        <row r="702">
          <cell r="B702" t="str">
            <v>三浦市</v>
          </cell>
          <cell r="C702">
            <v>39311</v>
          </cell>
          <cell r="D702">
            <v>31753</v>
          </cell>
        </row>
        <row r="703">
          <cell r="B703" t="str">
            <v>秦野市</v>
          </cell>
          <cell r="C703">
            <v>157784</v>
          </cell>
          <cell r="D703">
            <v>132367</v>
          </cell>
        </row>
        <row r="704">
          <cell r="B704" t="str">
            <v>厚木市</v>
          </cell>
          <cell r="C704">
            <v>222404</v>
          </cell>
          <cell r="D704">
            <v>187149</v>
          </cell>
        </row>
        <row r="705">
          <cell r="B705" t="str">
            <v>大和市</v>
          </cell>
          <cell r="C705">
            <v>246500</v>
          </cell>
          <cell r="D705">
            <v>205389</v>
          </cell>
        </row>
        <row r="706">
          <cell r="B706" t="str">
            <v>伊勢原市</v>
          </cell>
          <cell r="C706">
            <v>99052</v>
          </cell>
          <cell r="D706">
            <v>83950</v>
          </cell>
        </row>
        <row r="707">
          <cell r="B707" t="str">
            <v>海老名市</v>
          </cell>
          <cell r="C707">
            <v>140973</v>
          </cell>
          <cell r="D707">
            <v>121779</v>
          </cell>
        </row>
        <row r="708">
          <cell r="B708" t="str">
            <v>座間市</v>
          </cell>
          <cell r="C708">
            <v>131292</v>
          </cell>
          <cell r="D708">
            <v>110414</v>
          </cell>
        </row>
        <row r="709">
          <cell r="B709" t="str">
            <v>南足柄市</v>
          </cell>
          <cell r="C709">
            <v>39637</v>
          </cell>
          <cell r="D709">
            <v>33581</v>
          </cell>
        </row>
        <row r="710">
          <cell r="B710" t="str">
            <v>綾瀬市</v>
          </cell>
          <cell r="C710">
            <v>83871</v>
          </cell>
          <cell r="D710">
            <v>70244</v>
          </cell>
        </row>
        <row r="711">
          <cell r="B711" t="str">
            <v>三浦郡葉山町</v>
          </cell>
          <cell r="C711">
            <v>31458</v>
          </cell>
          <cell r="D711">
            <v>25374</v>
          </cell>
        </row>
        <row r="712">
          <cell r="B712" t="str">
            <v>高座郡寒川町</v>
          </cell>
          <cell r="C712">
            <v>48702</v>
          </cell>
          <cell r="D712">
            <v>40628</v>
          </cell>
        </row>
        <row r="713">
          <cell r="B713" t="str">
            <v>中郡大磯町</v>
          </cell>
          <cell r="C713">
            <v>31461</v>
          </cell>
          <cell r="D713">
            <v>25845</v>
          </cell>
        </row>
        <row r="714">
          <cell r="B714" t="str">
            <v>中郡二宮町</v>
          </cell>
          <cell r="C714">
            <v>27172</v>
          </cell>
          <cell r="D714">
            <v>22460</v>
          </cell>
        </row>
        <row r="715">
          <cell r="B715" t="str">
            <v>足柄上郡中井町</v>
          </cell>
          <cell r="C715">
            <v>8803</v>
          </cell>
          <cell r="D715">
            <v>7238</v>
          </cell>
        </row>
        <row r="716">
          <cell r="B716" t="str">
            <v>足柄上郡大井町</v>
          </cell>
          <cell r="C716">
            <v>17263</v>
          </cell>
          <cell r="D716">
            <v>14698</v>
          </cell>
        </row>
        <row r="717">
          <cell r="B717" t="str">
            <v>足柄上郡松田町</v>
          </cell>
          <cell r="C717">
            <v>10392</v>
          </cell>
          <cell r="D717">
            <v>8733</v>
          </cell>
        </row>
        <row r="718">
          <cell r="B718" t="str">
            <v>足柄上郡山北町</v>
          </cell>
          <cell r="C718">
            <v>9105</v>
          </cell>
          <cell r="D718">
            <v>7376</v>
          </cell>
        </row>
        <row r="719">
          <cell r="B719" t="str">
            <v>足柄上郡開成町</v>
          </cell>
          <cell r="C719">
            <v>18539</v>
          </cell>
          <cell r="D719">
            <v>16059</v>
          </cell>
        </row>
        <row r="720">
          <cell r="B720" t="str">
            <v>足柄下郡箱根町</v>
          </cell>
          <cell r="C720">
            <v>10719</v>
          </cell>
          <cell r="D720">
            <v>8803</v>
          </cell>
        </row>
        <row r="721">
          <cell r="B721" t="str">
            <v>足柄下郡真鶴町</v>
          </cell>
          <cell r="C721">
            <v>6373</v>
          </cell>
          <cell r="D721">
            <v>5392</v>
          </cell>
        </row>
        <row r="722">
          <cell r="B722" t="str">
            <v>足柄下郡湯河原町</v>
          </cell>
          <cell r="C722">
            <v>22793</v>
          </cell>
          <cell r="D722">
            <v>19108</v>
          </cell>
        </row>
        <row r="723">
          <cell r="B723" t="str">
            <v>愛甲郡愛川町</v>
          </cell>
          <cell r="C723">
            <v>39169</v>
          </cell>
          <cell r="D723">
            <v>31623</v>
          </cell>
        </row>
        <row r="724">
          <cell r="B724" t="str">
            <v>愛甲郡清川村</v>
          </cell>
          <cell r="C724">
            <v>2653</v>
          </cell>
          <cell r="D724">
            <v>2125</v>
          </cell>
        </row>
        <row r="725">
          <cell r="B725" t="str">
            <v>新潟市</v>
          </cell>
          <cell r="C725">
            <v>755462</v>
          </cell>
          <cell r="D725">
            <v>632213</v>
          </cell>
        </row>
        <row r="726">
          <cell r="B726" t="str">
            <v>長岡市</v>
          </cell>
          <cell r="C726">
            <v>252265</v>
          </cell>
          <cell r="D726">
            <v>222349</v>
          </cell>
        </row>
        <row r="727">
          <cell r="B727" t="str">
            <v>三条市</v>
          </cell>
          <cell r="C727">
            <v>89826</v>
          </cell>
          <cell r="D727">
            <v>77247</v>
          </cell>
        </row>
        <row r="728">
          <cell r="B728" t="str">
            <v>柏崎市</v>
          </cell>
          <cell r="C728">
            <v>74836</v>
          </cell>
          <cell r="D728">
            <v>65788</v>
          </cell>
        </row>
        <row r="729">
          <cell r="B729" t="str">
            <v>新発田市</v>
          </cell>
          <cell r="C729">
            <v>90615</v>
          </cell>
          <cell r="D729">
            <v>79001</v>
          </cell>
        </row>
        <row r="730">
          <cell r="B730" t="str">
            <v>小千谷市</v>
          </cell>
          <cell r="C730">
            <v>32044</v>
          </cell>
          <cell r="D730">
            <v>27780</v>
          </cell>
        </row>
        <row r="731">
          <cell r="B731" t="str">
            <v>加茂市</v>
          </cell>
          <cell r="C731">
            <v>23595</v>
          </cell>
          <cell r="D731">
            <v>20262</v>
          </cell>
        </row>
        <row r="732">
          <cell r="B732" t="str">
            <v>十日町市</v>
          </cell>
          <cell r="C732">
            <v>45992</v>
          </cell>
          <cell r="D732">
            <v>38841</v>
          </cell>
        </row>
        <row r="733">
          <cell r="B733" t="str">
            <v>見附市</v>
          </cell>
          <cell r="C733">
            <v>37459</v>
          </cell>
          <cell r="D733">
            <v>32460</v>
          </cell>
        </row>
        <row r="734">
          <cell r="B734" t="str">
            <v>村上市</v>
          </cell>
          <cell r="C734">
            <v>52228</v>
          </cell>
          <cell r="D734">
            <v>44928</v>
          </cell>
        </row>
        <row r="735">
          <cell r="B735" t="str">
            <v>燕市</v>
          </cell>
          <cell r="C735">
            <v>75260</v>
          </cell>
          <cell r="D735">
            <v>64899</v>
          </cell>
        </row>
        <row r="736">
          <cell r="B736" t="str">
            <v>糸魚川市</v>
          </cell>
          <cell r="C736">
            <v>37062</v>
          </cell>
          <cell r="D736">
            <v>32027</v>
          </cell>
        </row>
        <row r="737">
          <cell r="B737" t="str">
            <v>妙高市</v>
          </cell>
          <cell r="C737">
            <v>29025</v>
          </cell>
          <cell r="D737">
            <v>25029</v>
          </cell>
        </row>
        <row r="738">
          <cell r="B738" t="str">
            <v>五泉市</v>
          </cell>
          <cell r="C738">
            <v>44706</v>
          </cell>
          <cell r="D738">
            <v>38323</v>
          </cell>
        </row>
        <row r="739">
          <cell r="B739" t="str">
            <v>上越市</v>
          </cell>
          <cell r="C739">
            <v>177922</v>
          </cell>
          <cell r="D739">
            <v>154862</v>
          </cell>
        </row>
        <row r="740">
          <cell r="B740" t="str">
            <v>阿賀野市</v>
          </cell>
          <cell r="C740">
            <v>38454</v>
          </cell>
          <cell r="D740">
            <v>32989</v>
          </cell>
        </row>
        <row r="741">
          <cell r="B741" t="str">
            <v>佐渡市</v>
          </cell>
          <cell r="C741">
            <v>46760</v>
          </cell>
          <cell r="D741">
            <v>37031</v>
          </cell>
        </row>
        <row r="742">
          <cell r="B742" t="str">
            <v>魚沼市</v>
          </cell>
          <cell r="C742">
            <v>31813</v>
          </cell>
          <cell r="D742">
            <v>26768</v>
          </cell>
        </row>
        <row r="743">
          <cell r="B743" t="str">
            <v>南魚沼市</v>
          </cell>
          <cell r="C743">
            <v>51603</v>
          </cell>
          <cell r="D743">
            <v>42679</v>
          </cell>
        </row>
        <row r="744">
          <cell r="B744" t="str">
            <v>胎内市</v>
          </cell>
          <cell r="C744">
            <v>26251</v>
          </cell>
          <cell r="D744">
            <v>22280</v>
          </cell>
        </row>
        <row r="745">
          <cell r="B745" t="str">
            <v>北蒲原郡聖籠町</v>
          </cell>
          <cell r="C745">
            <v>14018</v>
          </cell>
          <cell r="D745">
            <v>12082</v>
          </cell>
        </row>
        <row r="746">
          <cell r="B746" t="str">
            <v>西蒲原郡弥彦村</v>
          </cell>
          <cell r="C746">
            <v>7401</v>
          </cell>
          <cell r="D746">
            <v>6471</v>
          </cell>
        </row>
        <row r="747">
          <cell r="B747" t="str">
            <v>南蒲原郡田上町</v>
          </cell>
          <cell r="C747">
            <v>10398</v>
          </cell>
          <cell r="D747">
            <v>8805</v>
          </cell>
        </row>
        <row r="748">
          <cell r="B748" t="str">
            <v>東蒲原郡阿賀町</v>
          </cell>
          <cell r="C748">
            <v>8719</v>
          </cell>
          <cell r="D748">
            <v>7733</v>
          </cell>
        </row>
        <row r="749">
          <cell r="B749" t="str">
            <v>三島郡出雲崎町</v>
          </cell>
          <cell r="C749">
            <v>3766</v>
          </cell>
          <cell r="D749">
            <v>3151</v>
          </cell>
        </row>
        <row r="750">
          <cell r="B750" t="str">
            <v>南魚沼郡湯沢町</v>
          </cell>
          <cell r="C750">
            <v>8304</v>
          </cell>
          <cell r="D750">
            <v>6367</v>
          </cell>
        </row>
        <row r="751">
          <cell r="B751" t="str">
            <v>中魚沼郡津南町</v>
          </cell>
          <cell r="C751">
            <v>8241</v>
          </cell>
          <cell r="D751">
            <v>6758</v>
          </cell>
        </row>
        <row r="752">
          <cell r="B752" t="str">
            <v>刈羽郡刈羽村</v>
          </cell>
          <cell r="C752">
            <v>4220</v>
          </cell>
          <cell r="D752">
            <v>3745</v>
          </cell>
        </row>
        <row r="753">
          <cell r="B753" t="str">
            <v>岩船郡関川村</v>
          </cell>
          <cell r="C753">
            <v>4551</v>
          </cell>
          <cell r="D753">
            <v>3972</v>
          </cell>
        </row>
        <row r="754">
          <cell r="B754" t="str">
            <v>岩船郡粟島浦村</v>
          </cell>
          <cell r="C754">
            <v>307</v>
          </cell>
          <cell r="D754">
            <v>274</v>
          </cell>
        </row>
        <row r="755">
          <cell r="B755" t="str">
            <v>富山市</v>
          </cell>
          <cell r="C755">
            <v>401436</v>
          </cell>
          <cell r="D755">
            <v>345470</v>
          </cell>
        </row>
        <row r="756">
          <cell r="B756" t="str">
            <v>高岡市</v>
          </cell>
          <cell r="C756">
            <v>161098</v>
          </cell>
          <cell r="D756">
            <v>140685</v>
          </cell>
        </row>
        <row r="757">
          <cell r="B757" t="str">
            <v>魚津市</v>
          </cell>
          <cell r="C757">
            <v>38013</v>
          </cell>
          <cell r="D757">
            <v>32812</v>
          </cell>
        </row>
        <row r="758">
          <cell r="B758" t="str">
            <v>氷見市</v>
          </cell>
          <cell r="C758">
            <v>41167</v>
          </cell>
          <cell r="D758">
            <v>36349</v>
          </cell>
        </row>
        <row r="759">
          <cell r="B759" t="str">
            <v>滑川市</v>
          </cell>
          <cell r="C759">
            <v>32333</v>
          </cell>
          <cell r="D759">
            <v>28482</v>
          </cell>
        </row>
        <row r="760">
          <cell r="B760" t="str">
            <v>黒部市</v>
          </cell>
          <cell r="C760">
            <v>38745</v>
          </cell>
          <cell r="D760">
            <v>34236</v>
          </cell>
        </row>
        <row r="761">
          <cell r="B761" t="str">
            <v>砺波市</v>
          </cell>
          <cell r="C761">
            <v>46357</v>
          </cell>
          <cell r="D761">
            <v>40139</v>
          </cell>
        </row>
        <row r="762">
          <cell r="B762" t="str">
            <v>小矢部市</v>
          </cell>
          <cell r="C762">
            <v>27362</v>
          </cell>
          <cell r="D762">
            <v>23327</v>
          </cell>
        </row>
        <row r="763">
          <cell r="B763" t="str">
            <v>南砺市</v>
          </cell>
          <cell r="C763">
            <v>45168</v>
          </cell>
          <cell r="D763">
            <v>39413</v>
          </cell>
        </row>
        <row r="764">
          <cell r="B764" t="str">
            <v>射水市</v>
          </cell>
          <cell r="C764">
            <v>89377</v>
          </cell>
          <cell r="D764">
            <v>79558</v>
          </cell>
        </row>
        <row r="765">
          <cell r="B765" t="str">
            <v>中新川郡舟橋村</v>
          </cell>
          <cell r="C765">
            <v>3329</v>
          </cell>
          <cell r="D765">
            <v>2926</v>
          </cell>
        </row>
        <row r="766">
          <cell r="B766" t="str">
            <v>中新川郡上市町</v>
          </cell>
          <cell r="C766">
            <v>18315</v>
          </cell>
          <cell r="D766">
            <v>16056</v>
          </cell>
        </row>
        <row r="767">
          <cell r="B767" t="str">
            <v>中新川郡立山町</v>
          </cell>
          <cell r="C767">
            <v>24055</v>
          </cell>
          <cell r="D767">
            <v>21485</v>
          </cell>
        </row>
        <row r="768">
          <cell r="B768" t="str">
            <v>下新川郡入善町</v>
          </cell>
          <cell r="C768">
            <v>21769</v>
          </cell>
          <cell r="D768">
            <v>18845</v>
          </cell>
        </row>
        <row r="769">
          <cell r="B769" t="str">
            <v>下新川郡朝日町</v>
          </cell>
          <cell r="C769">
            <v>10056</v>
          </cell>
          <cell r="D769">
            <v>8933</v>
          </cell>
        </row>
        <row r="770">
          <cell r="B770" t="str">
            <v>金沢市</v>
          </cell>
          <cell r="C770">
            <v>441947</v>
          </cell>
          <cell r="D770">
            <v>379649</v>
          </cell>
        </row>
        <row r="771">
          <cell r="B771" t="str">
            <v>七尾市</v>
          </cell>
          <cell r="C771">
            <v>45390</v>
          </cell>
          <cell r="D771">
            <v>39143</v>
          </cell>
        </row>
        <row r="772">
          <cell r="B772" t="str">
            <v>小松市</v>
          </cell>
          <cell r="C772">
            <v>104772</v>
          </cell>
          <cell r="D772">
            <v>92248</v>
          </cell>
        </row>
        <row r="773">
          <cell r="B773" t="str">
            <v>輪島市</v>
          </cell>
          <cell r="C773">
            <v>19615</v>
          </cell>
          <cell r="D773">
            <v>16589</v>
          </cell>
        </row>
        <row r="774">
          <cell r="B774" t="str">
            <v>珠洲市</v>
          </cell>
          <cell r="C774">
            <v>10420</v>
          </cell>
          <cell r="D774">
            <v>8630</v>
          </cell>
        </row>
        <row r="775">
          <cell r="B775" t="str">
            <v>加賀市</v>
          </cell>
          <cell r="C775">
            <v>60859</v>
          </cell>
          <cell r="D775">
            <v>53656</v>
          </cell>
        </row>
        <row r="776">
          <cell r="B776" t="str">
            <v>羽咋市</v>
          </cell>
          <cell r="C776">
            <v>19319</v>
          </cell>
          <cell r="D776">
            <v>17049</v>
          </cell>
        </row>
        <row r="777">
          <cell r="B777" t="str">
            <v>かほく市</v>
          </cell>
          <cell r="C777">
            <v>36420</v>
          </cell>
          <cell r="D777">
            <v>32885</v>
          </cell>
        </row>
        <row r="778">
          <cell r="B778" t="str">
            <v>白山市</v>
          </cell>
          <cell r="C778">
            <v>112125</v>
          </cell>
          <cell r="D778">
            <v>98903</v>
          </cell>
        </row>
        <row r="779">
          <cell r="B779" t="str">
            <v>能美市</v>
          </cell>
          <cell r="C779">
            <v>49705</v>
          </cell>
          <cell r="D779">
            <v>43791</v>
          </cell>
        </row>
        <row r="780">
          <cell r="B780" t="str">
            <v>野々市市</v>
          </cell>
          <cell r="C780">
            <v>54905</v>
          </cell>
          <cell r="D780">
            <v>48088</v>
          </cell>
        </row>
        <row r="781">
          <cell r="B781" t="str">
            <v>能美郡川北町</v>
          </cell>
          <cell r="C781">
            <v>6071</v>
          </cell>
          <cell r="D781">
            <v>5355</v>
          </cell>
        </row>
        <row r="782">
          <cell r="B782" t="str">
            <v>河北郡津幡町</v>
          </cell>
          <cell r="C782">
            <v>37535</v>
          </cell>
          <cell r="D782">
            <v>33218</v>
          </cell>
        </row>
        <row r="783">
          <cell r="B783" t="str">
            <v>河北郡内灘町</v>
          </cell>
          <cell r="C783">
            <v>25342</v>
          </cell>
          <cell r="D783">
            <v>22107</v>
          </cell>
        </row>
        <row r="784">
          <cell r="B784" t="str">
            <v>羽咋郡志賀町</v>
          </cell>
          <cell r="C784">
            <v>17140</v>
          </cell>
          <cell r="D784">
            <v>15121</v>
          </cell>
        </row>
        <row r="785">
          <cell r="B785" t="str">
            <v>羽咋郡宝達志水町</v>
          </cell>
          <cell r="C785">
            <v>11637</v>
          </cell>
          <cell r="D785">
            <v>10153</v>
          </cell>
        </row>
        <row r="786">
          <cell r="B786" t="str">
            <v>鹿島郡中能登町</v>
          </cell>
          <cell r="C786">
            <v>16258</v>
          </cell>
          <cell r="D786">
            <v>14263</v>
          </cell>
        </row>
        <row r="787">
          <cell r="B787" t="str">
            <v>鳳珠郡穴水町</v>
          </cell>
          <cell r="C787">
            <v>6646</v>
          </cell>
          <cell r="D787">
            <v>5651</v>
          </cell>
        </row>
        <row r="788">
          <cell r="B788" t="str">
            <v>鳳珠郡能登町</v>
          </cell>
          <cell r="C788">
            <v>13755</v>
          </cell>
          <cell r="D788">
            <v>12053</v>
          </cell>
        </row>
        <row r="789">
          <cell r="B789" t="str">
            <v>福井市</v>
          </cell>
          <cell r="C789">
            <v>252037</v>
          </cell>
          <cell r="D789">
            <v>217453</v>
          </cell>
        </row>
        <row r="790">
          <cell r="B790" t="str">
            <v>敦賀市</v>
          </cell>
          <cell r="C790">
            <v>61692</v>
          </cell>
          <cell r="D790">
            <v>52328</v>
          </cell>
        </row>
        <row r="791">
          <cell r="B791" t="str">
            <v>小浜市</v>
          </cell>
          <cell r="C791">
            <v>27202</v>
          </cell>
          <cell r="D791">
            <v>23405</v>
          </cell>
        </row>
        <row r="792">
          <cell r="B792" t="str">
            <v>大野市</v>
          </cell>
          <cell r="C792">
            <v>29191</v>
          </cell>
          <cell r="D792">
            <v>25246</v>
          </cell>
        </row>
        <row r="793">
          <cell r="B793" t="str">
            <v>勝山市</v>
          </cell>
          <cell r="C793">
            <v>20683</v>
          </cell>
          <cell r="D793">
            <v>18333</v>
          </cell>
        </row>
        <row r="794">
          <cell r="B794" t="str">
            <v>鯖江市</v>
          </cell>
          <cell r="C794">
            <v>68005</v>
          </cell>
          <cell r="D794">
            <v>59037</v>
          </cell>
        </row>
        <row r="795">
          <cell r="B795" t="str">
            <v>あわら市</v>
          </cell>
          <cell r="C795">
            <v>25965</v>
          </cell>
          <cell r="D795">
            <v>22687</v>
          </cell>
        </row>
        <row r="796">
          <cell r="B796" t="str">
            <v>越前市</v>
          </cell>
          <cell r="C796">
            <v>79895</v>
          </cell>
          <cell r="D796">
            <v>69119</v>
          </cell>
        </row>
        <row r="797">
          <cell r="B797" t="str">
            <v>坂井市</v>
          </cell>
          <cell r="C797">
            <v>87812</v>
          </cell>
          <cell r="D797">
            <v>76549</v>
          </cell>
        </row>
        <row r="798">
          <cell r="B798" t="str">
            <v>吉田郡永平寺町</v>
          </cell>
          <cell r="C798">
            <v>17503</v>
          </cell>
          <cell r="D798">
            <v>15574</v>
          </cell>
        </row>
        <row r="799">
          <cell r="B799" t="str">
            <v>今立郡池田町</v>
          </cell>
          <cell r="C799">
            <v>2112</v>
          </cell>
          <cell r="D799">
            <v>1864</v>
          </cell>
        </row>
        <row r="800">
          <cell r="B800" t="str">
            <v>南条郡南越前町</v>
          </cell>
          <cell r="C800">
            <v>9238</v>
          </cell>
          <cell r="D800">
            <v>8178</v>
          </cell>
        </row>
        <row r="801">
          <cell r="B801" t="str">
            <v>丹生郡越前町</v>
          </cell>
          <cell r="C801">
            <v>19446</v>
          </cell>
          <cell r="D801">
            <v>16897</v>
          </cell>
        </row>
        <row r="802">
          <cell r="B802" t="str">
            <v>三方郡美浜町</v>
          </cell>
          <cell r="C802">
            <v>8537</v>
          </cell>
          <cell r="D802">
            <v>7659</v>
          </cell>
        </row>
        <row r="803">
          <cell r="B803" t="str">
            <v>大飯郡高浜町</v>
          </cell>
          <cell r="C803">
            <v>9391</v>
          </cell>
          <cell r="D803">
            <v>8281</v>
          </cell>
        </row>
        <row r="804">
          <cell r="B804" t="str">
            <v>大飯郡おおい町</v>
          </cell>
          <cell r="C804">
            <v>7600</v>
          </cell>
          <cell r="D804">
            <v>6728</v>
          </cell>
        </row>
        <row r="805">
          <cell r="B805" t="str">
            <v>三方上中郡若狭町</v>
          </cell>
          <cell r="C805">
            <v>13103</v>
          </cell>
          <cell r="D805">
            <v>11816</v>
          </cell>
        </row>
        <row r="806">
          <cell r="B806" t="str">
            <v>甲府市</v>
          </cell>
          <cell r="C806">
            <v>182605</v>
          </cell>
          <cell r="D806">
            <v>155482</v>
          </cell>
        </row>
        <row r="807">
          <cell r="B807" t="str">
            <v>富士吉田市</v>
          </cell>
          <cell r="C807">
            <v>45904</v>
          </cell>
          <cell r="D807">
            <v>40124</v>
          </cell>
        </row>
        <row r="808">
          <cell r="B808" t="str">
            <v>都留市</v>
          </cell>
          <cell r="C808">
            <v>28050</v>
          </cell>
          <cell r="D808">
            <v>24228</v>
          </cell>
        </row>
        <row r="809">
          <cell r="B809" t="str">
            <v>山梨市</v>
          </cell>
          <cell r="C809">
            <v>32319</v>
          </cell>
          <cell r="D809">
            <v>28005</v>
          </cell>
        </row>
        <row r="810">
          <cell r="B810" t="str">
            <v>大月市</v>
          </cell>
          <cell r="C810">
            <v>20897</v>
          </cell>
          <cell r="D810">
            <v>17810</v>
          </cell>
        </row>
        <row r="811">
          <cell r="B811" t="str">
            <v>韮崎市</v>
          </cell>
          <cell r="C811">
            <v>27413</v>
          </cell>
          <cell r="D811">
            <v>23370</v>
          </cell>
        </row>
        <row r="812">
          <cell r="B812" t="str">
            <v>南アルプス市</v>
          </cell>
          <cell r="C812">
            <v>71812</v>
          </cell>
          <cell r="D812">
            <v>61071</v>
          </cell>
        </row>
        <row r="813">
          <cell r="B813" t="str">
            <v>北杜市</v>
          </cell>
          <cell r="C813">
            <v>44973</v>
          </cell>
          <cell r="D813">
            <v>35936</v>
          </cell>
        </row>
        <row r="814">
          <cell r="B814" t="str">
            <v>甲斐市</v>
          </cell>
          <cell r="C814">
            <v>76349</v>
          </cell>
          <cell r="D814">
            <v>65276</v>
          </cell>
        </row>
        <row r="815">
          <cell r="B815" t="str">
            <v>笛吹市</v>
          </cell>
          <cell r="C815">
            <v>66312</v>
          </cell>
          <cell r="D815">
            <v>56285</v>
          </cell>
        </row>
        <row r="816">
          <cell r="B816" t="str">
            <v>上野原市</v>
          </cell>
          <cell r="C816">
            <v>20763</v>
          </cell>
          <cell r="D816">
            <v>17553</v>
          </cell>
        </row>
        <row r="817">
          <cell r="B817" t="str">
            <v>甲州市</v>
          </cell>
          <cell r="C817">
            <v>28657</v>
          </cell>
          <cell r="D817">
            <v>24403</v>
          </cell>
        </row>
        <row r="818">
          <cell r="B818" t="str">
            <v>中央市</v>
          </cell>
          <cell r="C818">
            <v>30417</v>
          </cell>
          <cell r="D818">
            <v>25855</v>
          </cell>
        </row>
        <row r="819">
          <cell r="B819" t="str">
            <v>西八代郡市川三郷町</v>
          </cell>
          <cell r="C819">
            <v>14213</v>
          </cell>
          <cell r="D819">
            <v>12278</v>
          </cell>
        </row>
        <row r="820">
          <cell r="B820" t="str">
            <v>南巨摩郡早川町</v>
          </cell>
          <cell r="C820">
            <v>798</v>
          </cell>
          <cell r="D820">
            <v>677</v>
          </cell>
        </row>
        <row r="821">
          <cell r="B821" t="str">
            <v>南巨摩郡身延町</v>
          </cell>
          <cell r="C821">
            <v>9356</v>
          </cell>
          <cell r="D821">
            <v>8072</v>
          </cell>
        </row>
        <row r="822">
          <cell r="B822" t="str">
            <v>南巨摩郡南部町</v>
          </cell>
          <cell r="C822">
            <v>6593</v>
          </cell>
          <cell r="D822">
            <v>5654</v>
          </cell>
        </row>
        <row r="823">
          <cell r="B823" t="str">
            <v>南巨摩郡富士川町</v>
          </cell>
          <cell r="C823">
            <v>13720</v>
          </cell>
          <cell r="D823">
            <v>11724</v>
          </cell>
        </row>
        <row r="824">
          <cell r="B824" t="str">
            <v>中巨摩郡昭和町</v>
          </cell>
          <cell r="C824">
            <v>21510</v>
          </cell>
          <cell r="D824">
            <v>18420</v>
          </cell>
        </row>
        <row r="825">
          <cell r="B825" t="str">
            <v>南都留郡道志村</v>
          </cell>
          <cell r="C825">
            <v>1488</v>
          </cell>
          <cell r="D825">
            <v>1274</v>
          </cell>
        </row>
        <row r="826">
          <cell r="B826" t="str">
            <v>南都留郡西桂町</v>
          </cell>
          <cell r="C826">
            <v>3809</v>
          </cell>
          <cell r="D826">
            <v>3280</v>
          </cell>
        </row>
        <row r="827">
          <cell r="B827" t="str">
            <v>南都留郡忍野村</v>
          </cell>
          <cell r="C827">
            <v>9653</v>
          </cell>
          <cell r="D827">
            <v>8929</v>
          </cell>
        </row>
        <row r="828">
          <cell r="B828" t="str">
            <v>南都留郡山中湖村</v>
          </cell>
          <cell r="C828">
            <v>5770</v>
          </cell>
          <cell r="D828">
            <v>4935</v>
          </cell>
        </row>
        <row r="829">
          <cell r="B829" t="str">
            <v>南都留郡鳴沢村</v>
          </cell>
          <cell r="C829">
            <v>3059</v>
          </cell>
          <cell r="D829">
            <v>2500</v>
          </cell>
        </row>
        <row r="830">
          <cell r="B830" t="str">
            <v>南都留郡富士河口湖町</v>
          </cell>
          <cell r="C830">
            <v>27139</v>
          </cell>
          <cell r="D830">
            <v>23389</v>
          </cell>
        </row>
        <row r="831">
          <cell r="B831" t="str">
            <v>北都留郡小菅村</v>
          </cell>
          <cell r="C831">
            <v>613</v>
          </cell>
          <cell r="D831">
            <v>567</v>
          </cell>
        </row>
        <row r="832">
          <cell r="B832" t="str">
            <v>北都留郡丹波山村</v>
          </cell>
          <cell r="C832">
            <v>492</v>
          </cell>
          <cell r="D832">
            <v>406</v>
          </cell>
        </row>
        <row r="833">
          <cell r="B833" t="str">
            <v>長野市</v>
          </cell>
          <cell r="C833">
            <v>359886</v>
          </cell>
          <cell r="D833">
            <v>300169</v>
          </cell>
        </row>
        <row r="834">
          <cell r="B834" t="str">
            <v>松本市</v>
          </cell>
          <cell r="C834">
            <v>232370</v>
          </cell>
          <cell r="D834">
            <v>191491</v>
          </cell>
        </row>
        <row r="835">
          <cell r="B835" t="str">
            <v>上田市</v>
          </cell>
          <cell r="C835">
            <v>150627</v>
          </cell>
          <cell r="D835">
            <v>124610</v>
          </cell>
        </row>
        <row r="836">
          <cell r="B836" t="str">
            <v>岡谷市</v>
          </cell>
          <cell r="C836">
            <v>45765</v>
          </cell>
          <cell r="D836">
            <v>38427</v>
          </cell>
        </row>
        <row r="837">
          <cell r="B837" t="str">
            <v>飯田市</v>
          </cell>
          <cell r="C837">
            <v>93569</v>
          </cell>
          <cell r="D837">
            <v>75534</v>
          </cell>
        </row>
        <row r="838">
          <cell r="B838" t="str">
            <v>諏訪市</v>
          </cell>
          <cell r="C838">
            <v>47067</v>
          </cell>
          <cell r="D838">
            <v>39394</v>
          </cell>
        </row>
        <row r="839">
          <cell r="B839" t="str">
            <v>須坂市</v>
          </cell>
          <cell r="C839">
            <v>48837</v>
          </cell>
          <cell r="D839">
            <v>41187</v>
          </cell>
        </row>
        <row r="840">
          <cell r="B840" t="str">
            <v>小諸市</v>
          </cell>
          <cell r="C840">
            <v>40978</v>
          </cell>
          <cell r="D840">
            <v>34746</v>
          </cell>
        </row>
        <row r="841">
          <cell r="B841" t="str">
            <v>伊那市</v>
          </cell>
          <cell r="C841">
            <v>64499</v>
          </cell>
          <cell r="D841">
            <v>53976</v>
          </cell>
        </row>
        <row r="842">
          <cell r="B842" t="str">
            <v>駒ヶ根市</v>
          </cell>
          <cell r="C842">
            <v>31073</v>
          </cell>
          <cell r="D842">
            <v>26051</v>
          </cell>
        </row>
        <row r="843">
          <cell r="B843" t="str">
            <v>中野市</v>
          </cell>
          <cell r="C843">
            <v>41719</v>
          </cell>
          <cell r="D843">
            <v>34313</v>
          </cell>
        </row>
        <row r="844">
          <cell r="B844" t="str">
            <v>大町市</v>
          </cell>
          <cell r="C844">
            <v>25029</v>
          </cell>
          <cell r="D844">
            <v>20072</v>
          </cell>
        </row>
        <row r="845">
          <cell r="B845" t="str">
            <v>飯山市</v>
          </cell>
          <cell r="C845">
            <v>18446</v>
          </cell>
          <cell r="D845">
            <v>14735</v>
          </cell>
        </row>
        <row r="846">
          <cell r="B846" t="str">
            <v>茅野市</v>
          </cell>
          <cell r="C846">
            <v>53723</v>
          </cell>
          <cell r="D846">
            <v>45206</v>
          </cell>
        </row>
        <row r="847">
          <cell r="B847" t="str">
            <v>塩尻市</v>
          </cell>
          <cell r="C847">
            <v>64883</v>
          </cell>
          <cell r="D847">
            <v>54370</v>
          </cell>
        </row>
        <row r="848">
          <cell r="B848" t="str">
            <v>佐久市</v>
          </cell>
          <cell r="C848">
            <v>97047</v>
          </cell>
          <cell r="D848">
            <v>82111</v>
          </cell>
        </row>
        <row r="849">
          <cell r="B849" t="str">
            <v>千曲市</v>
          </cell>
          <cell r="C849">
            <v>58537</v>
          </cell>
          <cell r="D849">
            <v>49455</v>
          </cell>
        </row>
        <row r="850">
          <cell r="B850" t="str">
            <v>東御市</v>
          </cell>
          <cell r="C850">
            <v>28665</v>
          </cell>
          <cell r="D850">
            <v>24114</v>
          </cell>
        </row>
        <row r="851">
          <cell r="B851" t="str">
            <v>安曇野市</v>
          </cell>
          <cell r="C851">
            <v>95453</v>
          </cell>
          <cell r="D851">
            <v>80186</v>
          </cell>
        </row>
        <row r="852">
          <cell r="B852" t="str">
            <v>南佐久郡小海町</v>
          </cell>
          <cell r="C852">
            <v>4131</v>
          </cell>
          <cell r="D852">
            <v>3440</v>
          </cell>
        </row>
        <row r="853">
          <cell r="B853" t="str">
            <v>南佐久郡川上村</v>
          </cell>
          <cell r="C853">
            <v>3547</v>
          </cell>
          <cell r="D853">
            <v>3077</v>
          </cell>
        </row>
        <row r="854">
          <cell r="B854" t="str">
            <v>南佐久郡南牧村</v>
          </cell>
          <cell r="C854">
            <v>2965</v>
          </cell>
          <cell r="D854">
            <v>2613</v>
          </cell>
        </row>
        <row r="855">
          <cell r="B855" t="str">
            <v>南佐久郡南相木村</v>
          </cell>
          <cell r="C855">
            <v>898</v>
          </cell>
          <cell r="D855">
            <v>764</v>
          </cell>
        </row>
        <row r="856">
          <cell r="B856" t="str">
            <v>南佐久郡北相木村</v>
          </cell>
          <cell r="C856">
            <v>624</v>
          </cell>
          <cell r="D856">
            <v>483</v>
          </cell>
        </row>
        <row r="857">
          <cell r="B857" t="str">
            <v>南佐久郡佐久穂町</v>
          </cell>
          <cell r="C857">
            <v>10040</v>
          </cell>
          <cell r="D857">
            <v>8298</v>
          </cell>
        </row>
        <row r="858">
          <cell r="B858" t="str">
            <v>北佐久郡軽井沢町</v>
          </cell>
          <cell r="C858">
            <v>21812</v>
          </cell>
          <cell r="D858">
            <v>17340</v>
          </cell>
        </row>
        <row r="859">
          <cell r="B859" t="str">
            <v>北佐久郡御代田町</v>
          </cell>
          <cell r="C859">
            <v>16863</v>
          </cell>
          <cell r="D859">
            <v>14285</v>
          </cell>
        </row>
        <row r="860">
          <cell r="B860" t="str">
            <v>北佐久郡立科町</v>
          </cell>
          <cell r="C860">
            <v>6565</v>
          </cell>
          <cell r="D860">
            <v>5635</v>
          </cell>
        </row>
        <row r="861">
          <cell r="B861" t="str">
            <v>小県郡青木村</v>
          </cell>
          <cell r="C861">
            <v>4015</v>
          </cell>
          <cell r="D861">
            <v>3243</v>
          </cell>
        </row>
        <row r="862">
          <cell r="B862" t="str">
            <v>小県郡長和町</v>
          </cell>
          <cell r="C862">
            <v>5415</v>
          </cell>
          <cell r="D862">
            <v>4582</v>
          </cell>
        </row>
        <row r="863">
          <cell r="B863" t="str">
            <v>諏訪郡下諏訪町</v>
          </cell>
          <cell r="C863">
            <v>18105</v>
          </cell>
          <cell r="D863">
            <v>14597</v>
          </cell>
        </row>
        <row r="864">
          <cell r="B864" t="str">
            <v>諏訪郡富士見町</v>
          </cell>
          <cell r="C864">
            <v>13976</v>
          </cell>
          <cell r="D864">
            <v>11130</v>
          </cell>
        </row>
        <row r="865">
          <cell r="B865" t="str">
            <v>諏訪郡原村</v>
          </cell>
          <cell r="C865">
            <v>8045</v>
          </cell>
          <cell r="D865">
            <v>6456</v>
          </cell>
        </row>
        <row r="866">
          <cell r="B866" t="str">
            <v>上伊那郡辰野町</v>
          </cell>
          <cell r="C866">
            <v>17681</v>
          </cell>
          <cell r="D866">
            <v>15259</v>
          </cell>
        </row>
        <row r="867">
          <cell r="B867" t="str">
            <v>上伊那郡箕輪町</v>
          </cell>
          <cell r="C867">
            <v>24194</v>
          </cell>
          <cell r="D867">
            <v>20559</v>
          </cell>
        </row>
        <row r="868">
          <cell r="B868" t="str">
            <v>上伊那郡飯島町</v>
          </cell>
          <cell r="C868">
            <v>8767</v>
          </cell>
          <cell r="D868">
            <v>7134</v>
          </cell>
        </row>
        <row r="869">
          <cell r="B869" t="str">
            <v>上伊那郡南箕輪村</v>
          </cell>
          <cell r="C869">
            <v>16005</v>
          </cell>
          <cell r="D869">
            <v>13492</v>
          </cell>
        </row>
        <row r="870">
          <cell r="B870" t="str">
            <v>上伊那郡中川村</v>
          </cell>
          <cell r="C870">
            <v>4546</v>
          </cell>
          <cell r="D870">
            <v>3822</v>
          </cell>
        </row>
        <row r="871">
          <cell r="B871" t="str">
            <v>上伊那郡宮田村</v>
          </cell>
          <cell r="C871">
            <v>8732</v>
          </cell>
          <cell r="D871">
            <v>7509</v>
          </cell>
        </row>
        <row r="872">
          <cell r="B872" t="str">
            <v>下伊那郡松川町</v>
          </cell>
          <cell r="C872">
            <v>12307</v>
          </cell>
          <cell r="D872">
            <v>10067</v>
          </cell>
        </row>
        <row r="873">
          <cell r="B873" t="str">
            <v>下伊那郡高森町</v>
          </cell>
          <cell r="C873">
            <v>12520</v>
          </cell>
          <cell r="D873">
            <v>10530</v>
          </cell>
        </row>
        <row r="874">
          <cell r="B874" t="str">
            <v>下伊那郡阿南町</v>
          </cell>
          <cell r="C874">
            <v>3864</v>
          </cell>
          <cell r="D874">
            <v>3208</v>
          </cell>
        </row>
        <row r="875">
          <cell r="B875" t="str">
            <v>下伊那郡阿智村</v>
          </cell>
          <cell r="C875">
            <v>5889</v>
          </cell>
          <cell r="D875">
            <v>4840</v>
          </cell>
        </row>
        <row r="876">
          <cell r="B876" t="str">
            <v>下伊那郡平谷村</v>
          </cell>
          <cell r="C876">
            <v>364</v>
          </cell>
          <cell r="D876">
            <v>322</v>
          </cell>
        </row>
        <row r="877">
          <cell r="B877" t="str">
            <v>下伊那郡根羽村</v>
          </cell>
          <cell r="C877">
            <v>789</v>
          </cell>
          <cell r="D877">
            <v>683</v>
          </cell>
        </row>
        <row r="878">
          <cell r="B878" t="str">
            <v>下伊那郡下條村</v>
          </cell>
          <cell r="C878">
            <v>3321</v>
          </cell>
          <cell r="D878">
            <v>2733</v>
          </cell>
        </row>
        <row r="879">
          <cell r="B879" t="str">
            <v>下伊那郡売木村</v>
          </cell>
          <cell r="C879">
            <v>462</v>
          </cell>
          <cell r="D879">
            <v>361</v>
          </cell>
        </row>
        <row r="880">
          <cell r="B880" t="str">
            <v>下伊那郡天龍村</v>
          </cell>
          <cell r="C880">
            <v>970</v>
          </cell>
          <cell r="D880">
            <v>857</v>
          </cell>
        </row>
        <row r="881">
          <cell r="B881" t="str">
            <v>下伊那郡泰阜村</v>
          </cell>
          <cell r="C881">
            <v>1410</v>
          </cell>
          <cell r="D881">
            <v>1175</v>
          </cell>
        </row>
        <row r="882">
          <cell r="B882" t="str">
            <v>下伊那郡喬木村</v>
          </cell>
          <cell r="C882">
            <v>5787</v>
          </cell>
          <cell r="D882">
            <v>4815</v>
          </cell>
        </row>
        <row r="883">
          <cell r="B883" t="str">
            <v>下伊那郡豊丘村</v>
          </cell>
          <cell r="C883">
            <v>6456</v>
          </cell>
          <cell r="D883">
            <v>5302</v>
          </cell>
        </row>
        <row r="884">
          <cell r="B884" t="str">
            <v>下伊那郡大鹿村</v>
          </cell>
          <cell r="C884">
            <v>854</v>
          </cell>
          <cell r="D884">
            <v>645</v>
          </cell>
        </row>
        <row r="885">
          <cell r="B885" t="str">
            <v>木曽郡上松町</v>
          </cell>
          <cell r="C885">
            <v>3813</v>
          </cell>
          <cell r="D885">
            <v>3265</v>
          </cell>
        </row>
        <row r="886">
          <cell r="B886" t="str">
            <v>木曽郡南木曽町</v>
          </cell>
          <cell r="C886">
            <v>3584</v>
          </cell>
          <cell r="D886">
            <v>3102</v>
          </cell>
        </row>
        <row r="887">
          <cell r="B887" t="str">
            <v>木曽郡木祖村</v>
          </cell>
          <cell r="C887">
            <v>2469</v>
          </cell>
          <cell r="D887">
            <v>2135</v>
          </cell>
        </row>
        <row r="888">
          <cell r="B888" t="str">
            <v>木曽郡王滝村</v>
          </cell>
          <cell r="C888">
            <v>628</v>
          </cell>
          <cell r="D888">
            <v>523</v>
          </cell>
        </row>
        <row r="889">
          <cell r="B889" t="str">
            <v>木曽郡大桑村</v>
          </cell>
          <cell r="C889">
            <v>3147</v>
          </cell>
          <cell r="D889">
            <v>2728</v>
          </cell>
        </row>
        <row r="890">
          <cell r="B890" t="str">
            <v>木曽郡木曽町</v>
          </cell>
          <cell r="C890">
            <v>9613</v>
          </cell>
          <cell r="D890">
            <v>8218</v>
          </cell>
        </row>
        <row r="891">
          <cell r="B891" t="str">
            <v>東筑摩郡麻績村</v>
          </cell>
          <cell r="C891">
            <v>2342</v>
          </cell>
          <cell r="D891">
            <v>1945</v>
          </cell>
        </row>
        <row r="892">
          <cell r="B892" t="str">
            <v>東筑摩郡生坂村</v>
          </cell>
          <cell r="C892">
            <v>1586</v>
          </cell>
          <cell r="D892">
            <v>1318</v>
          </cell>
        </row>
        <row r="893">
          <cell r="B893" t="str">
            <v>東筑摩郡山形村</v>
          </cell>
          <cell r="C893">
            <v>8421</v>
          </cell>
          <cell r="D893">
            <v>6948</v>
          </cell>
        </row>
        <row r="894">
          <cell r="B894" t="str">
            <v>東筑摩郡朝日村</v>
          </cell>
          <cell r="C894">
            <v>4207</v>
          </cell>
          <cell r="D894">
            <v>3513</v>
          </cell>
        </row>
        <row r="895">
          <cell r="B895" t="str">
            <v>東筑摩郡筑北村</v>
          </cell>
          <cell r="C895">
            <v>3879</v>
          </cell>
          <cell r="D895">
            <v>3355</v>
          </cell>
        </row>
        <row r="896">
          <cell r="B896" t="str">
            <v>北安曇郡池田町</v>
          </cell>
          <cell r="C896">
            <v>9006</v>
          </cell>
          <cell r="D896">
            <v>7357</v>
          </cell>
        </row>
        <row r="897">
          <cell r="B897" t="str">
            <v>北安曇郡松川村</v>
          </cell>
          <cell r="C897">
            <v>9659</v>
          </cell>
          <cell r="D897">
            <v>8255</v>
          </cell>
        </row>
        <row r="898">
          <cell r="B898" t="str">
            <v>北安曇郡白馬村</v>
          </cell>
          <cell r="C898">
            <v>9751</v>
          </cell>
          <cell r="D898">
            <v>6228</v>
          </cell>
        </row>
        <row r="899">
          <cell r="B899" t="str">
            <v>北安曇郡小谷村</v>
          </cell>
          <cell r="C899">
            <v>2779</v>
          </cell>
          <cell r="D899">
            <v>1951</v>
          </cell>
        </row>
        <row r="900">
          <cell r="B900" t="str">
            <v>埴科郡坂城町</v>
          </cell>
          <cell r="C900">
            <v>13588</v>
          </cell>
          <cell r="D900">
            <v>11125</v>
          </cell>
        </row>
        <row r="901">
          <cell r="B901" t="str">
            <v>上高井郡小布施町</v>
          </cell>
          <cell r="C901">
            <v>10849</v>
          </cell>
          <cell r="D901">
            <v>8908</v>
          </cell>
        </row>
        <row r="902">
          <cell r="B902" t="str">
            <v>上高井郡高山村</v>
          </cell>
          <cell r="C902">
            <v>6374</v>
          </cell>
          <cell r="D902">
            <v>5382</v>
          </cell>
        </row>
        <row r="903">
          <cell r="B903" t="str">
            <v>下高井郡山ノ内町</v>
          </cell>
          <cell r="C903">
            <v>11114</v>
          </cell>
          <cell r="D903">
            <v>8534</v>
          </cell>
        </row>
        <row r="904">
          <cell r="B904" t="str">
            <v>下高井郡木島平村</v>
          </cell>
          <cell r="C904">
            <v>4167</v>
          </cell>
          <cell r="D904">
            <v>3445</v>
          </cell>
        </row>
        <row r="905">
          <cell r="B905" t="str">
            <v>下高井郡野沢温泉村</v>
          </cell>
          <cell r="C905">
            <v>3603</v>
          </cell>
          <cell r="D905">
            <v>2580</v>
          </cell>
        </row>
        <row r="906">
          <cell r="B906" t="str">
            <v>上水内郡信濃町</v>
          </cell>
          <cell r="C906">
            <v>7402</v>
          </cell>
          <cell r="D906">
            <v>5962</v>
          </cell>
        </row>
        <row r="907">
          <cell r="B907" t="str">
            <v>上水内郡小川村</v>
          </cell>
          <cell r="C907">
            <v>2177</v>
          </cell>
          <cell r="D907">
            <v>1647</v>
          </cell>
        </row>
        <row r="908">
          <cell r="B908" t="str">
            <v>上水内郡飯綱町</v>
          </cell>
          <cell r="C908">
            <v>10131</v>
          </cell>
          <cell r="D908">
            <v>8391</v>
          </cell>
        </row>
        <row r="909">
          <cell r="B909" t="str">
            <v>下水内郡栄村</v>
          </cell>
          <cell r="C909">
            <v>1501</v>
          </cell>
          <cell r="D909">
            <v>1169</v>
          </cell>
        </row>
        <row r="910">
          <cell r="B910" t="str">
            <v>岐阜市</v>
          </cell>
          <cell r="C910">
            <v>397364</v>
          </cell>
          <cell r="D910">
            <v>349097</v>
          </cell>
        </row>
        <row r="911">
          <cell r="B911" t="str">
            <v>大垣市</v>
          </cell>
          <cell r="C911">
            <v>156158</v>
          </cell>
          <cell r="D911">
            <v>136130</v>
          </cell>
        </row>
        <row r="912">
          <cell r="B912" t="str">
            <v>高山市</v>
          </cell>
          <cell r="C912">
            <v>81590</v>
          </cell>
          <cell r="D912">
            <v>70798</v>
          </cell>
        </row>
        <row r="913">
          <cell r="B913" t="str">
            <v>多治見市</v>
          </cell>
          <cell r="C913">
            <v>103924</v>
          </cell>
          <cell r="D913">
            <v>88020</v>
          </cell>
        </row>
        <row r="914">
          <cell r="B914" t="str">
            <v>関市</v>
          </cell>
          <cell r="C914">
            <v>83152</v>
          </cell>
          <cell r="D914">
            <v>70654</v>
          </cell>
        </row>
        <row r="915">
          <cell r="B915" t="str">
            <v>中津川市</v>
          </cell>
          <cell r="C915">
            <v>72453</v>
          </cell>
          <cell r="D915">
            <v>61787</v>
          </cell>
        </row>
        <row r="916">
          <cell r="B916" t="str">
            <v>美濃市</v>
          </cell>
          <cell r="C916">
            <v>18719</v>
          </cell>
          <cell r="D916">
            <v>16005</v>
          </cell>
        </row>
        <row r="917">
          <cell r="B917" t="str">
            <v>瑞浪市</v>
          </cell>
          <cell r="C917">
            <v>34771</v>
          </cell>
          <cell r="D917">
            <v>30215</v>
          </cell>
        </row>
        <row r="918">
          <cell r="B918" t="str">
            <v>羽島市</v>
          </cell>
          <cell r="C918">
            <v>66151</v>
          </cell>
          <cell r="D918">
            <v>57241</v>
          </cell>
        </row>
        <row r="919">
          <cell r="B919" t="str">
            <v>恵那市</v>
          </cell>
          <cell r="C919">
            <v>45436</v>
          </cell>
          <cell r="D919">
            <v>38905</v>
          </cell>
        </row>
        <row r="920">
          <cell r="B920" t="str">
            <v>美濃加茂市</v>
          </cell>
          <cell r="C920">
            <v>57649</v>
          </cell>
          <cell r="D920">
            <v>49971</v>
          </cell>
        </row>
        <row r="921">
          <cell r="B921" t="str">
            <v>土岐市</v>
          </cell>
          <cell r="C921">
            <v>53471</v>
          </cell>
          <cell r="D921">
            <v>45467</v>
          </cell>
        </row>
        <row r="922">
          <cell r="B922" t="str">
            <v>各務原市</v>
          </cell>
          <cell r="C922">
            <v>143570</v>
          </cell>
          <cell r="D922">
            <v>123704</v>
          </cell>
        </row>
        <row r="923">
          <cell r="B923" t="str">
            <v>可児市</v>
          </cell>
          <cell r="C923">
            <v>99275</v>
          </cell>
          <cell r="D923">
            <v>85897</v>
          </cell>
        </row>
        <row r="924">
          <cell r="B924" t="str">
            <v>山県市</v>
          </cell>
          <cell r="C924">
            <v>24377</v>
          </cell>
          <cell r="D924">
            <v>20544</v>
          </cell>
        </row>
        <row r="925">
          <cell r="B925" t="str">
            <v>瑞穂市</v>
          </cell>
          <cell r="C925">
            <v>56270</v>
          </cell>
          <cell r="D925">
            <v>48980</v>
          </cell>
        </row>
        <row r="926">
          <cell r="B926" t="str">
            <v>飛騨市</v>
          </cell>
          <cell r="C926">
            <v>21295</v>
          </cell>
          <cell r="D926">
            <v>18921</v>
          </cell>
        </row>
        <row r="927">
          <cell r="B927" t="str">
            <v>本巣市</v>
          </cell>
          <cell r="C927">
            <v>32627</v>
          </cell>
          <cell r="D927">
            <v>28171</v>
          </cell>
        </row>
        <row r="928">
          <cell r="B928" t="str">
            <v>郡上市</v>
          </cell>
          <cell r="C928">
            <v>36973</v>
          </cell>
          <cell r="D928">
            <v>31309</v>
          </cell>
        </row>
        <row r="929">
          <cell r="B929" t="str">
            <v>下呂市</v>
          </cell>
          <cell r="C929">
            <v>28297</v>
          </cell>
          <cell r="D929">
            <v>24093</v>
          </cell>
        </row>
        <row r="930">
          <cell r="B930" t="str">
            <v>海津市</v>
          </cell>
          <cell r="C930">
            <v>30995</v>
          </cell>
          <cell r="D930">
            <v>26966</v>
          </cell>
        </row>
        <row r="931">
          <cell r="B931" t="str">
            <v>羽島郡岐南町</v>
          </cell>
          <cell r="C931">
            <v>26482</v>
          </cell>
          <cell r="D931">
            <v>22771</v>
          </cell>
        </row>
        <row r="932">
          <cell r="B932" t="str">
            <v>羽島郡笠松町</v>
          </cell>
          <cell r="C932">
            <v>21873</v>
          </cell>
          <cell r="D932">
            <v>19060</v>
          </cell>
        </row>
        <row r="933">
          <cell r="B933" t="str">
            <v>養老郡養老町</v>
          </cell>
          <cell r="C933">
            <v>25476</v>
          </cell>
          <cell r="D933">
            <v>21863</v>
          </cell>
        </row>
        <row r="934">
          <cell r="B934" t="str">
            <v>不破郡垂井町</v>
          </cell>
          <cell r="C934">
            <v>25481</v>
          </cell>
          <cell r="D934">
            <v>22078</v>
          </cell>
        </row>
        <row r="935">
          <cell r="B935" t="str">
            <v>不破郡関ケ原町</v>
          </cell>
          <cell r="C935">
            <v>5991</v>
          </cell>
          <cell r="D935">
            <v>5193</v>
          </cell>
        </row>
        <row r="936">
          <cell r="B936" t="str">
            <v>安八郡神戸町</v>
          </cell>
          <cell r="C936">
            <v>18019</v>
          </cell>
          <cell r="D936">
            <v>15866</v>
          </cell>
        </row>
        <row r="937">
          <cell r="B937" t="str">
            <v>安八郡輪之内町</v>
          </cell>
          <cell r="C937">
            <v>8995</v>
          </cell>
          <cell r="D937">
            <v>7707</v>
          </cell>
        </row>
        <row r="938">
          <cell r="B938" t="str">
            <v>安八郡安八町</v>
          </cell>
          <cell r="C938">
            <v>14395</v>
          </cell>
          <cell r="D938">
            <v>12460</v>
          </cell>
        </row>
        <row r="939">
          <cell r="B939" t="str">
            <v>揖斐郡揖斐川町</v>
          </cell>
          <cell r="C939">
            <v>18254</v>
          </cell>
          <cell r="D939">
            <v>15784</v>
          </cell>
        </row>
        <row r="940">
          <cell r="B940" t="str">
            <v>揖斐郡大野町</v>
          </cell>
          <cell r="C940">
            <v>21098</v>
          </cell>
          <cell r="D940">
            <v>17984</v>
          </cell>
        </row>
        <row r="941">
          <cell r="B941" t="str">
            <v>揖斐郡池田町</v>
          </cell>
          <cell r="C941">
            <v>22187</v>
          </cell>
          <cell r="D941">
            <v>19599</v>
          </cell>
        </row>
        <row r="942">
          <cell r="B942" t="str">
            <v>本巣郡北方町</v>
          </cell>
          <cell r="C942">
            <v>18552</v>
          </cell>
          <cell r="D942">
            <v>15910</v>
          </cell>
        </row>
        <row r="943">
          <cell r="B943" t="str">
            <v>加茂郡坂祝町</v>
          </cell>
          <cell r="C943">
            <v>8231</v>
          </cell>
          <cell r="D943">
            <v>7072</v>
          </cell>
        </row>
        <row r="944">
          <cell r="B944" t="str">
            <v>加茂郡富加町</v>
          </cell>
          <cell r="C944">
            <v>5853</v>
          </cell>
          <cell r="D944">
            <v>5084</v>
          </cell>
        </row>
        <row r="945">
          <cell r="B945" t="str">
            <v>加茂郡川辺町</v>
          </cell>
          <cell r="C945">
            <v>9704</v>
          </cell>
          <cell r="D945">
            <v>8541</v>
          </cell>
        </row>
        <row r="946">
          <cell r="B946" t="str">
            <v>加茂郡七宗町</v>
          </cell>
          <cell r="C946">
            <v>3066</v>
          </cell>
          <cell r="D946">
            <v>2552</v>
          </cell>
        </row>
        <row r="947">
          <cell r="B947" t="str">
            <v>加茂郡八百津町</v>
          </cell>
          <cell r="C947">
            <v>9692</v>
          </cell>
          <cell r="D947">
            <v>8242</v>
          </cell>
        </row>
        <row r="948">
          <cell r="B948" t="str">
            <v>加茂郡白川町</v>
          </cell>
          <cell r="C948">
            <v>6707</v>
          </cell>
          <cell r="D948">
            <v>5751</v>
          </cell>
        </row>
        <row r="949">
          <cell r="B949" t="str">
            <v>加茂郡東白川村</v>
          </cell>
          <cell r="C949">
            <v>1970</v>
          </cell>
          <cell r="D949">
            <v>1709</v>
          </cell>
        </row>
        <row r="950">
          <cell r="B950" t="str">
            <v>可児郡御嵩町</v>
          </cell>
          <cell r="C950">
            <v>17255</v>
          </cell>
          <cell r="D950">
            <v>15165</v>
          </cell>
        </row>
        <row r="951">
          <cell r="B951" t="str">
            <v>大野郡白川村</v>
          </cell>
          <cell r="C951">
            <v>1455</v>
          </cell>
          <cell r="D951">
            <v>1296</v>
          </cell>
        </row>
        <row r="952">
          <cell r="B952" t="str">
            <v>静岡市</v>
          </cell>
          <cell r="C952">
            <v>667503</v>
          </cell>
          <cell r="D952">
            <v>577610</v>
          </cell>
        </row>
        <row r="953">
          <cell r="B953" t="str">
            <v>浜松市</v>
          </cell>
          <cell r="C953">
            <v>778346</v>
          </cell>
          <cell r="D953">
            <v>677191</v>
          </cell>
        </row>
        <row r="954">
          <cell r="B954" t="str">
            <v>沼津市</v>
          </cell>
          <cell r="C954">
            <v>183750</v>
          </cell>
          <cell r="D954">
            <v>156496</v>
          </cell>
        </row>
        <row r="955">
          <cell r="B955" t="str">
            <v>熱海市</v>
          </cell>
          <cell r="C955">
            <v>32757</v>
          </cell>
          <cell r="D955">
            <v>26820</v>
          </cell>
        </row>
        <row r="956">
          <cell r="B956" t="str">
            <v>三島市</v>
          </cell>
          <cell r="C956">
            <v>103790</v>
          </cell>
          <cell r="D956">
            <v>88726</v>
          </cell>
        </row>
        <row r="957">
          <cell r="B957" t="str">
            <v>富士宮市</v>
          </cell>
          <cell r="C957">
            <v>125771</v>
          </cell>
          <cell r="D957">
            <v>107102</v>
          </cell>
        </row>
        <row r="958">
          <cell r="B958" t="str">
            <v>伊東市</v>
          </cell>
          <cell r="C958">
            <v>63494</v>
          </cell>
          <cell r="D958">
            <v>52502</v>
          </cell>
        </row>
        <row r="959">
          <cell r="B959" t="str">
            <v>島田市</v>
          </cell>
          <cell r="C959">
            <v>93931</v>
          </cell>
          <cell r="D959">
            <v>83286</v>
          </cell>
        </row>
        <row r="960">
          <cell r="B960" t="str">
            <v>富士市</v>
          </cell>
          <cell r="C960">
            <v>244718</v>
          </cell>
          <cell r="D960">
            <v>211614</v>
          </cell>
        </row>
        <row r="961">
          <cell r="B961" t="str">
            <v>磐田市</v>
          </cell>
          <cell r="C961">
            <v>164056</v>
          </cell>
          <cell r="D961">
            <v>143328</v>
          </cell>
        </row>
        <row r="962">
          <cell r="B962" t="str">
            <v>焼津市</v>
          </cell>
          <cell r="C962">
            <v>134112</v>
          </cell>
          <cell r="D962">
            <v>118457</v>
          </cell>
        </row>
        <row r="963">
          <cell r="B963" t="str">
            <v>掛川市</v>
          </cell>
          <cell r="C963">
            <v>114223</v>
          </cell>
          <cell r="D963">
            <v>100660</v>
          </cell>
        </row>
        <row r="964">
          <cell r="B964" t="str">
            <v>藤枝市</v>
          </cell>
          <cell r="C964">
            <v>138740</v>
          </cell>
          <cell r="D964">
            <v>122459</v>
          </cell>
        </row>
        <row r="965">
          <cell r="B965" t="str">
            <v>御殿場市</v>
          </cell>
          <cell r="C965">
            <v>83034</v>
          </cell>
          <cell r="D965">
            <v>72399</v>
          </cell>
        </row>
        <row r="966">
          <cell r="B966" t="str">
            <v>袋井市</v>
          </cell>
          <cell r="C966">
            <v>87529</v>
          </cell>
          <cell r="D966">
            <v>76844</v>
          </cell>
        </row>
        <row r="967">
          <cell r="B967" t="str">
            <v>下田市</v>
          </cell>
          <cell r="C967">
            <v>18770</v>
          </cell>
          <cell r="D967">
            <v>15886</v>
          </cell>
        </row>
        <row r="968">
          <cell r="B968" t="str">
            <v>裾野市</v>
          </cell>
          <cell r="C968">
            <v>48273</v>
          </cell>
          <cell r="D968">
            <v>42678</v>
          </cell>
        </row>
        <row r="969">
          <cell r="B969" t="str">
            <v>湖西市</v>
          </cell>
          <cell r="C969">
            <v>56667</v>
          </cell>
          <cell r="D969">
            <v>50187</v>
          </cell>
        </row>
        <row r="970">
          <cell r="B970" t="str">
            <v>伊豆市</v>
          </cell>
          <cell r="C970">
            <v>27127</v>
          </cell>
          <cell r="D970">
            <v>23761</v>
          </cell>
        </row>
        <row r="971">
          <cell r="B971" t="str">
            <v>御前崎市</v>
          </cell>
          <cell r="C971">
            <v>29252</v>
          </cell>
          <cell r="D971">
            <v>25402</v>
          </cell>
        </row>
        <row r="972">
          <cell r="B972" t="str">
            <v>菊川市</v>
          </cell>
          <cell r="C972">
            <v>46698</v>
          </cell>
          <cell r="D972">
            <v>41284</v>
          </cell>
        </row>
        <row r="973">
          <cell r="B973" t="str">
            <v>伊豆の国市</v>
          </cell>
          <cell r="C973">
            <v>45395</v>
          </cell>
          <cell r="D973">
            <v>39186</v>
          </cell>
        </row>
        <row r="974">
          <cell r="B974" t="str">
            <v>牧之原市</v>
          </cell>
          <cell r="C974">
            <v>41559</v>
          </cell>
          <cell r="D974">
            <v>36402</v>
          </cell>
        </row>
        <row r="975">
          <cell r="B975" t="str">
            <v>賀茂郡東伊豆町</v>
          </cell>
          <cell r="C975">
            <v>10866</v>
          </cell>
          <cell r="D975">
            <v>9188</v>
          </cell>
        </row>
        <row r="976">
          <cell r="B976" t="str">
            <v>賀茂郡河津町</v>
          </cell>
          <cell r="C976">
            <v>6209</v>
          </cell>
          <cell r="D976">
            <v>5310</v>
          </cell>
        </row>
        <row r="977">
          <cell r="B977" t="str">
            <v>賀茂郡南伊豆町</v>
          </cell>
          <cell r="C977">
            <v>7161</v>
          </cell>
          <cell r="D977">
            <v>5932</v>
          </cell>
        </row>
        <row r="978">
          <cell r="B978" t="str">
            <v>賀茂郡松崎町</v>
          </cell>
          <cell r="C978">
            <v>5489</v>
          </cell>
          <cell r="D978">
            <v>4714</v>
          </cell>
        </row>
        <row r="979">
          <cell r="B979" t="str">
            <v>賀茂郡西伊豆町</v>
          </cell>
          <cell r="C979">
            <v>6407</v>
          </cell>
          <cell r="D979">
            <v>5595</v>
          </cell>
        </row>
        <row r="980">
          <cell r="B980" t="str">
            <v>田方郡函南町</v>
          </cell>
          <cell r="C980">
            <v>35945</v>
          </cell>
          <cell r="D980">
            <v>30599</v>
          </cell>
        </row>
        <row r="981">
          <cell r="B981" t="str">
            <v>駿東郡清水町</v>
          </cell>
          <cell r="C981">
            <v>31482</v>
          </cell>
          <cell r="D981">
            <v>26339</v>
          </cell>
        </row>
        <row r="982">
          <cell r="B982" t="str">
            <v>駿東郡長泉町</v>
          </cell>
          <cell r="C982">
            <v>43571</v>
          </cell>
          <cell r="D982">
            <v>38794</v>
          </cell>
        </row>
        <row r="983">
          <cell r="B983" t="str">
            <v>駿東郡小山町</v>
          </cell>
          <cell r="C983">
            <v>16668</v>
          </cell>
          <cell r="D983">
            <v>14448</v>
          </cell>
        </row>
        <row r="984">
          <cell r="B984" t="str">
            <v>榛原郡吉田町</v>
          </cell>
          <cell r="C984">
            <v>28764</v>
          </cell>
          <cell r="D984">
            <v>24844</v>
          </cell>
        </row>
        <row r="985">
          <cell r="B985" t="str">
            <v>榛原郡川根本町</v>
          </cell>
          <cell r="C985">
            <v>5511</v>
          </cell>
          <cell r="D985">
            <v>4700</v>
          </cell>
        </row>
        <row r="986">
          <cell r="B986" t="str">
            <v>周智郡森町</v>
          </cell>
          <cell r="C986">
            <v>16660</v>
          </cell>
          <cell r="D986">
            <v>14431</v>
          </cell>
        </row>
        <row r="987">
          <cell r="B987" t="str">
            <v>名古屋市</v>
          </cell>
          <cell r="C987">
            <v>2310721</v>
          </cell>
          <cell r="D987">
            <v>1907344</v>
          </cell>
        </row>
        <row r="988">
          <cell r="B988" t="str">
            <v>豊橋市</v>
          </cell>
          <cell r="C988">
            <v>363320</v>
          </cell>
          <cell r="D988">
            <v>306868</v>
          </cell>
        </row>
        <row r="989">
          <cell r="B989" t="str">
            <v>岡崎市</v>
          </cell>
          <cell r="C989">
            <v>381179</v>
          </cell>
          <cell r="D989">
            <v>331955</v>
          </cell>
        </row>
        <row r="990">
          <cell r="B990" t="str">
            <v>一宮市</v>
          </cell>
          <cell r="C990">
            <v>374964</v>
          </cell>
          <cell r="D990">
            <v>324926</v>
          </cell>
        </row>
        <row r="991">
          <cell r="B991" t="str">
            <v>瀬戸市</v>
          </cell>
          <cell r="C991">
            <v>125175</v>
          </cell>
          <cell r="D991">
            <v>106351</v>
          </cell>
        </row>
        <row r="992">
          <cell r="B992" t="str">
            <v>半田市</v>
          </cell>
          <cell r="C992">
            <v>115281</v>
          </cell>
          <cell r="D992">
            <v>101069</v>
          </cell>
        </row>
        <row r="993">
          <cell r="B993" t="str">
            <v>春日井市</v>
          </cell>
          <cell r="C993">
            <v>305003</v>
          </cell>
          <cell r="D993">
            <v>259283</v>
          </cell>
        </row>
        <row r="994">
          <cell r="B994" t="str">
            <v>豊川市</v>
          </cell>
          <cell r="C994">
            <v>185469</v>
          </cell>
          <cell r="D994">
            <v>159075</v>
          </cell>
        </row>
        <row r="995">
          <cell r="B995" t="str">
            <v>津島市</v>
          </cell>
          <cell r="C995">
            <v>59043</v>
          </cell>
          <cell r="D995">
            <v>49900</v>
          </cell>
        </row>
        <row r="996">
          <cell r="B996" t="str">
            <v>碧南市</v>
          </cell>
          <cell r="C996">
            <v>72045</v>
          </cell>
          <cell r="D996">
            <v>61871</v>
          </cell>
        </row>
        <row r="997">
          <cell r="B997" t="str">
            <v>刈谷市</v>
          </cell>
          <cell r="C997">
            <v>152774</v>
          </cell>
          <cell r="D997">
            <v>134111</v>
          </cell>
        </row>
        <row r="998">
          <cell r="B998" t="str">
            <v>豊田市</v>
          </cell>
          <cell r="C998">
            <v>414241</v>
          </cell>
          <cell r="D998">
            <v>364387</v>
          </cell>
        </row>
        <row r="999">
          <cell r="B999" t="str">
            <v>安城市</v>
          </cell>
          <cell r="C999">
            <v>187448</v>
          </cell>
          <cell r="D999">
            <v>162535</v>
          </cell>
        </row>
        <row r="1000">
          <cell r="B1000" t="str">
            <v>西尾市</v>
          </cell>
          <cell r="C1000">
            <v>169028</v>
          </cell>
          <cell r="D1000">
            <v>145426</v>
          </cell>
        </row>
        <row r="1001">
          <cell r="B1001" t="str">
            <v>蒲郡市</v>
          </cell>
          <cell r="C1001">
            <v>76682</v>
          </cell>
          <cell r="D1001">
            <v>66788</v>
          </cell>
        </row>
        <row r="1002">
          <cell r="B1002" t="str">
            <v>犬山市</v>
          </cell>
          <cell r="C1002">
            <v>71038</v>
          </cell>
          <cell r="D1002">
            <v>60948</v>
          </cell>
        </row>
        <row r="1003">
          <cell r="B1003" t="str">
            <v>常滑市</v>
          </cell>
          <cell r="C1003">
            <v>58474</v>
          </cell>
          <cell r="D1003">
            <v>50056</v>
          </cell>
        </row>
        <row r="1004">
          <cell r="B1004" t="str">
            <v>江南市</v>
          </cell>
          <cell r="C1004">
            <v>97764</v>
          </cell>
          <cell r="D1004">
            <v>85034</v>
          </cell>
        </row>
        <row r="1005">
          <cell r="B1005" t="str">
            <v>小牧市</v>
          </cell>
          <cell r="C1005">
            <v>148281</v>
          </cell>
          <cell r="D1005">
            <v>126272</v>
          </cell>
        </row>
        <row r="1006">
          <cell r="B1006" t="str">
            <v>稲沢市</v>
          </cell>
          <cell r="C1006">
            <v>132336</v>
          </cell>
          <cell r="D1006">
            <v>113526</v>
          </cell>
        </row>
        <row r="1007">
          <cell r="B1007" t="str">
            <v>新城市</v>
          </cell>
          <cell r="C1007">
            <v>41602</v>
          </cell>
          <cell r="D1007">
            <v>35827</v>
          </cell>
        </row>
        <row r="1008">
          <cell r="B1008" t="str">
            <v>東海市</v>
          </cell>
          <cell r="C1008">
            <v>113281</v>
          </cell>
          <cell r="D1008">
            <v>99912</v>
          </cell>
        </row>
        <row r="1009">
          <cell r="B1009" t="str">
            <v>大府市</v>
          </cell>
          <cell r="C1009">
            <v>93227</v>
          </cell>
          <cell r="D1009">
            <v>81515</v>
          </cell>
        </row>
        <row r="1010">
          <cell r="B1010" t="str">
            <v>知多市</v>
          </cell>
          <cell r="C1010">
            <v>82685</v>
          </cell>
          <cell r="D1010">
            <v>71723</v>
          </cell>
        </row>
        <row r="1011">
          <cell r="B1011" t="str">
            <v>知立市</v>
          </cell>
          <cell r="C1011">
            <v>72726</v>
          </cell>
          <cell r="D1011">
            <v>63887</v>
          </cell>
        </row>
        <row r="1012">
          <cell r="B1012" t="str">
            <v>尾張旭市</v>
          </cell>
          <cell r="C1012">
            <v>83692</v>
          </cell>
          <cell r="D1012">
            <v>72895</v>
          </cell>
        </row>
        <row r="1013">
          <cell r="B1013" t="str">
            <v>高浜市</v>
          </cell>
          <cell r="C1013">
            <v>48924</v>
          </cell>
          <cell r="D1013">
            <v>42127</v>
          </cell>
        </row>
        <row r="1014">
          <cell r="B1014" t="str">
            <v>岩倉市</v>
          </cell>
          <cell r="C1014">
            <v>47942</v>
          </cell>
          <cell r="D1014">
            <v>41002</v>
          </cell>
        </row>
        <row r="1015">
          <cell r="B1015" t="str">
            <v>豊明市</v>
          </cell>
          <cell r="C1015">
            <v>67743</v>
          </cell>
          <cell r="D1015">
            <v>58392</v>
          </cell>
        </row>
        <row r="1016">
          <cell r="B1016" t="str">
            <v>日進市</v>
          </cell>
          <cell r="C1016">
            <v>94574</v>
          </cell>
          <cell r="D1016">
            <v>83296</v>
          </cell>
        </row>
        <row r="1017">
          <cell r="B1017" t="str">
            <v>田原市</v>
          </cell>
          <cell r="C1017">
            <v>57843</v>
          </cell>
          <cell r="D1017">
            <v>48568</v>
          </cell>
        </row>
        <row r="1018">
          <cell r="B1018" t="str">
            <v>愛西市</v>
          </cell>
          <cell r="C1018">
            <v>59945</v>
          </cell>
          <cell r="D1018">
            <v>50562</v>
          </cell>
        </row>
        <row r="1019">
          <cell r="B1019" t="str">
            <v>清須市</v>
          </cell>
          <cell r="C1019">
            <v>68902</v>
          </cell>
          <cell r="D1019">
            <v>58919</v>
          </cell>
        </row>
        <row r="1020">
          <cell r="B1020" t="str">
            <v>北名古屋市</v>
          </cell>
          <cell r="C1020">
            <v>86100</v>
          </cell>
          <cell r="D1020">
            <v>73819</v>
          </cell>
        </row>
        <row r="1021">
          <cell r="B1021" t="str">
            <v>弥富市</v>
          </cell>
          <cell r="C1021">
            <v>43424</v>
          </cell>
          <cell r="D1021">
            <v>36093</v>
          </cell>
        </row>
        <row r="1022">
          <cell r="B1022" t="str">
            <v>みよし市</v>
          </cell>
          <cell r="C1022">
            <v>61321</v>
          </cell>
          <cell r="D1022">
            <v>53929</v>
          </cell>
        </row>
        <row r="1023">
          <cell r="B1023" t="str">
            <v>あま市</v>
          </cell>
          <cell r="C1023">
            <v>87817</v>
          </cell>
          <cell r="D1023">
            <v>73312</v>
          </cell>
        </row>
        <row r="1024">
          <cell r="B1024" t="str">
            <v>長久手市</v>
          </cell>
          <cell r="C1024">
            <v>61677</v>
          </cell>
          <cell r="D1024">
            <v>53840</v>
          </cell>
        </row>
        <row r="1025">
          <cell r="B1025" t="str">
            <v>愛知郡東郷町</v>
          </cell>
          <cell r="C1025">
            <v>43901</v>
          </cell>
          <cell r="D1025">
            <v>38242</v>
          </cell>
        </row>
        <row r="1026">
          <cell r="B1026" t="str">
            <v>西春日井郡豊山町</v>
          </cell>
          <cell r="C1026">
            <v>15971</v>
          </cell>
          <cell r="D1026">
            <v>13299</v>
          </cell>
        </row>
        <row r="1027">
          <cell r="B1027" t="str">
            <v>丹羽郡大口町</v>
          </cell>
          <cell r="C1027">
            <v>23904</v>
          </cell>
          <cell r="D1027">
            <v>20428</v>
          </cell>
        </row>
        <row r="1028">
          <cell r="B1028" t="str">
            <v>丹羽郡扶桑町</v>
          </cell>
          <cell r="C1028">
            <v>34890</v>
          </cell>
          <cell r="D1028">
            <v>29893</v>
          </cell>
        </row>
        <row r="1029">
          <cell r="B1029" t="str">
            <v>海部郡大治町</v>
          </cell>
          <cell r="C1029">
            <v>33694</v>
          </cell>
          <cell r="D1029">
            <v>28611</v>
          </cell>
        </row>
        <row r="1030">
          <cell r="B1030" t="str">
            <v>海部郡蟹江町</v>
          </cell>
          <cell r="C1030">
            <v>36736</v>
          </cell>
          <cell r="D1030">
            <v>31173</v>
          </cell>
        </row>
        <row r="1031">
          <cell r="B1031" t="str">
            <v>海部郡飛島村</v>
          </cell>
          <cell r="C1031">
            <v>4726</v>
          </cell>
          <cell r="D1031">
            <v>3712</v>
          </cell>
        </row>
        <row r="1032">
          <cell r="B1032" t="str">
            <v>知多郡阿久比町</v>
          </cell>
          <cell r="C1032">
            <v>27937</v>
          </cell>
          <cell r="D1032">
            <v>24430</v>
          </cell>
        </row>
        <row r="1033">
          <cell r="B1033" t="str">
            <v>知多郡東浦町</v>
          </cell>
          <cell r="C1033">
            <v>49715</v>
          </cell>
          <cell r="D1033">
            <v>42907</v>
          </cell>
        </row>
        <row r="1034">
          <cell r="B1034" t="str">
            <v>知多郡南知多町</v>
          </cell>
          <cell r="C1034">
            <v>15185</v>
          </cell>
          <cell r="D1034">
            <v>12309</v>
          </cell>
        </row>
        <row r="1035">
          <cell r="B1035" t="str">
            <v>知多郡美浜町</v>
          </cell>
          <cell r="C1035">
            <v>20265</v>
          </cell>
          <cell r="D1035">
            <v>17144</v>
          </cell>
        </row>
        <row r="1036">
          <cell r="B1036" t="str">
            <v>知多郡武豊町</v>
          </cell>
          <cell r="C1036">
            <v>43315</v>
          </cell>
          <cell r="D1036">
            <v>37710</v>
          </cell>
        </row>
        <row r="1037">
          <cell r="B1037" t="str">
            <v>額田郡幸田町</v>
          </cell>
          <cell r="C1037">
            <v>41880</v>
          </cell>
          <cell r="D1037">
            <v>36313</v>
          </cell>
        </row>
        <row r="1038">
          <cell r="B1038" t="str">
            <v>北設楽郡設楽町</v>
          </cell>
          <cell r="C1038">
            <v>3991</v>
          </cell>
          <cell r="D1038">
            <v>3159</v>
          </cell>
        </row>
        <row r="1039">
          <cell r="B1039" t="str">
            <v>北設楽郡東栄町</v>
          </cell>
          <cell r="C1039">
            <v>2610</v>
          </cell>
          <cell r="D1039">
            <v>2126</v>
          </cell>
        </row>
        <row r="1040">
          <cell r="B1040" t="str">
            <v>北設楽郡豊根村</v>
          </cell>
          <cell r="C1040">
            <v>886</v>
          </cell>
          <cell r="D1040">
            <v>735</v>
          </cell>
        </row>
        <row r="1041">
          <cell r="B1041" t="str">
            <v>津市</v>
          </cell>
          <cell r="C1041">
            <v>266012</v>
          </cell>
          <cell r="D1041">
            <v>222517</v>
          </cell>
        </row>
        <row r="1042">
          <cell r="B1042" t="str">
            <v>四日市市</v>
          </cell>
          <cell r="C1042">
            <v>305085</v>
          </cell>
          <cell r="D1042">
            <v>254389</v>
          </cell>
        </row>
        <row r="1043">
          <cell r="B1043" t="str">
            <v>伊勢市</v>
          </cell>
          <cell r="C1043">
            <v>117368</v>
          </cell>
          <cell r="D1043">
            <v>97664</v>
          </cell>
        </row>
        <row r="1044">
          <cell r="B1044" t="str">
            <v>松阪市</v>
          </cell>
          <cell r="C1044">
            <v>154518</v>
          </cell>
          <cell r="D1044">
            <v>129943</v>
          </cell>
        </row>
        <row r="1045">
          <cell r="B1045" t="str">
            <v>桑名市</v>
          </cell>
          <cell r="C1045">
            <v>137008</v>
          </cell>
          <cell r="D1045">
            <v>117038</v>
          </cell>
        </row>
        <row r="1046">
          <cell r="B1046" t="str">
            <v>鈴鹿市</v>
          </cell>
          <cell r="C1046">
            <v>192840</v>
          </cell>
          <cell r="D1046">
            <v>162743</v>
          </cell>
        </row>
        <row r="1047">
          <cell r="B1047" t="str">
            <v>名張市</v>
          </cell>
          <cell r="C1047">
            <v>73241</v>
          </cell>
          <cell r="D1047">
            <v>61808</v>
          </cell>
        </row>
        <row r="1048">
          <cell r="B1048" t="str">
            <v>尾鷲市</v>
          </cell>
          <cell r="C1048">
            <v>15041</v>
          </cell>
          <cell r="D1048">
            <v>11783</v>
          </cell>
        </row>
        <row r="1049">
          <cell r="B1049" t="str">
            <v>亀山市</v>
          </cell>
          <cell r="C1049">
            <v>49098</v>
          </cell>
          <cell r="D1049">
            <v>41758</v>
          </cell>
        </row>
        <row r="1050">
          <cell r="B1050" t="str">
            <v>鳥羽市</v>
          </cell>
          <cell r="C1050">
            <v>16049</v>
          </cell>
          <cell r="D1050">
            <v>13175</v>
          </cell>
        </row>
        <row r="1051">
          <cell r="B1051" t="str">
            <v>熊野市</v>
          </cell>
          <cell r="C1051">
            <v>14588</v>
          </cell>
          <cell r="D1051">
            <v>12113</v>
          </cell>
        </row>
        <row r="1052">
          <cell r="B1052" t="str">
            <v>いなべ市</v>
          </cell>
          <cell r="C1052">
            <v>44421</v>
          </cell>
          <cell r="D1052">
            <v>38660</v>
          </cell>
        </row>
        <row r="1053">
          <cell r="B1053" t="str">
            <v>志摩市</v>
          </cell>
          <cell r="C1053">
            <v>43026</v>
          </cell>
          <cell r="D1053">
            <v>34826</v>
          </cell>
        </row>
        <row r="1054">
          <cell r="B1054" t="str">
            <v>伊賀市</v>
          </cell>
          <cell r="C1054">
            <v>83351</v>
          </cell>
          <cell r="D1054">
            <v>69935</v>
          </cell>
        </row>
        <row r="1055">
          <cell r="B1055" t="str">
            <v>桑名郡木曽岬町</v>
          </cell>
          <cell r="C1055">
            <v>5858</v>
          </cell>
          <cell r="D1055">
            <v>4784</v>
          </cell>
        </row>
        <row r="1056">
          <cell r="B1056" t="str">
            <v>員弁郡東員町</v>
          </cell>
          <cell r="C1056">
            <v>25525</v>
          </cell>
          <cell r="D1056">
            <v>22207</v>
          </cell>
        </row>
        <row r="1057">
          <cell r="B1057" t="str">
            <v>三重郡菰野町</v>
          </cell>
          <cell r="C1057">
            <v>40468</v>
          </cell>
          <cell r="D1057">
            <v>34742</v>
          </cell>
        </row>
        <row r="1058">
          <cell r="B1058" t="str">
            <v>三重郡朝日町</v>
          </cell>
          <cell r="C1058">
            <v>11091</v>
          </cell>
          <cell r="D1058">
            <v>9672</v>
          </cell>
        </row>
        <row r="1059">
          <cell r="B1059" t="str">
            <v>三重郡川越町</v>
          </cell>
          <cell r="C1059">
            <v>15853</v>
          </cell>
          <cell r="D1059">
            <v>13182</v>
          </cell>
        </row>
        <row r="1060">
          <cell r="B1060" t="str">
            <v>多気郡多気町</v>
          </cell>
          <cell r="C1060">
            <v>13429</v>
          </cell>
          <cell r="D1060">
            <v>11364</v>
          </cell>
        </row>
        <row r="1061">
          <cell r="B1061" t="str">
            <v>多気郡明和町</v>
          </cell>
          <cell r="C1061">
            <v>22512</v>
          </cell>
          <cell r="D1061">
            <v>18978</v>
          </cell>
        </row>
        <row r="1062">
          <cell r="B1062" t="str">
            <v>多気郡大台町</v>
          </cell>
          <cell r="C1062">
            <v>8057</v>
          </cell>
          <cell r="D1062">
            <v>6482</v>
          </cell>
        </row>
        <row r="1063">
          <cell r="B1063" t="str">
            <v>度会郡玉城町</v>
          </cell>
          <cell r="C1063">
            <v>14914</v>
          </cell>
          <cell r="D1063">
            <v>12715</v>
          </cell>
        </row>
        <row r="1064">
          <cell r="B1064" t="str">
            <v>度会郡度会町</v>
          </cell>
          <cell r="C1064">
            <v>7395</v>
          </cell>
          <cell r="D1064">
            <v>6196</v>
          </cell>
        </row>
        <row r="1065">
          <cell r="B1065" t="str">
            <v>度会郡大紀町</v>
          </cell>
          <cell r="C1065">
            <v>7008</v>
          </cell>
          <cell r="D1065">
            <v>5721</v>
          </cell>
        </row>
        <row r="1066">
          <cell r="B1066" t="str">
            <v>度会郡南伊勢町</v>
          </cell>
          <cell r="C1066">
            <v>10125</v>
          </cell>
          <cell r="D1066">
            <v>8298</v>
          </cell>
        </row>
        <row r="1067">
          <cell r="B1067" t="str">
            <v>北牟婁郡紀北町</v>
          </cell>
          <cell r="C1067">
            <v>13415</v>
          </cell>
          <cell r="D1067">
            <v>11297</v>
          </cell>
        </row>
        <row r="1068">
          <cell r="B1068" t="str">
            <v>南牟婁郡御浜町</v>
          </cell>
          <cell r="C1068">
            <v>7621</v>
          </cell>
          <cell r="D1068">
            <v>6090</v>
          </cell>
        </row>
        <row r="1069">
          <cell r="B1069" t="str">
            <v>南牟婁郡紀宝町</v>
          </cell>
          <cell r="C1069">
            <v>9974</v>
          </cell>
          <cell r="D1069">
            <v>8299</v>
          </cell>
        </row>
        <row r="1070">
          <cell r="B1070" t="str">
            <v>大津市</v>
          </cell>
          <cell r="C1070">
            <v>343316</v>
          </cell>
          <cell r="D1070">
            <v>287272</v>
          </cell>
        </row>
        <row r="1071">
          <cell r="B1071" t="str">
            <v>彦根市</v>
          </cell>
          <cell r="C1071">
            <v>110489</v>
          </cell>
          <cell r="D1071">
            <v>94898</v>
          </cell>
        </row>
        <row r="1072">
          <cell r="B1072" t="str">
            <v>長浜市</v>
          </cell>
          <cell r="C1072">
            <v>111156</v>
          </cell>
          <cell r="D1072">
            <v>96058</v>
          </cell>
        </row>
        <row r="1073">
          <cell r="B1073" t="str">
            <v>近江八幡市</v>
          </cell>
          <cell r="C1073">
            <v>81789</v>
          </cell>
          <cell r="D1073">
            <v>71860</v>
          </cell>
        </row>
        <row r="1074">
          <cell r="B1074" t="str">
            <v>草津市</v>
          </cell>
          <cell r="C1074">
            <v>141304</v>
          </cell>
          <cell r="D1074">
            <v>123419</v>
          </cell>
        </row>
        <row r="1075">
          <cell r="B1075" t="str">
            <v>守山市</v>
          </cell>
          <cell r="C1075">
            <v>86135</v>
          </cell>
          <cell r="D1075">
            <v>76231</v>
          </cell>
        </row>
        <row r="1076">
          <cell r="B1076" t="str">
            <v>栗東市</v>
          </cell>
          <cell r="C1076">
            <v>70385</v>
          </cell>
          <cell r="D1076">
            <v>61941</v>
          </cell>
        </row>
        <row r="1077">
          <cell r="B1077" t="str">
            <v>甲賀市</v>
          </cell>
          <cell r="C1077">
            <v>86848</v>
          </cell>
          <cell r="D1077">
            <v>73566</v>
          </cell>
        </row>
        <row r="1078">
          <cell r="B1078" t="str">
            <v>野洲市</v>
          </cell>
          <cell r="C1078">
            <v>50636</v>
          </cell>
          <cell r="D1078">
            <v>43756</v>
          </cell>
        </row>
        <row r="1079">
          <cell r="B1079" t="str">
            <v>湖南市</v>
          </cell>
          <cell r="C1079">
            <v>54063</v>
          </cell>
          <cell r="D1079">
            <v>44969</v>
          </cell>
        </row>
        <row r="1080">
          <cell r="B1080" t="str">
            <v>高島市</v>
          </cell>
          <cell r="C1080">
            <v>44473</v>
          </cell>
          <cell r="D1080">
            <v>37393</v>
          </cell>
        </row>
        <row r="1081">
          <cell r="B1081" t="str">
            <v>東近江市</v>
          </cell>
          <cell r="C1081">
            <v>110677</v>
          </cell>
          <cell r="D1081">
            <v>96323</v>
          </cell>
        </row>
        <row r="1082">
          <cell r="B1082" t="str">
            <v>米原市</v>
          </cell>
          <cell r="C1082">
            <v>36522</v>
          </cell>
          <cell r="D1082">
            <v>32749</v>
          </cell>
        </row>
        <row r="1083">
          <cell r="B1083" t="str">
            <v>蒲生郡日野町</v>
          </cell>
          <cell r="C1083">
            <v>20421</v>
          </cell>
          <cell r="D1083">
            <v>16741</v>
          </cell>
        </row>
        <row r="1084">
          <cell r="B1084" t="str">
            <v>蒲生郡竜王町</v>
          </cell>
          <cell r="C1084">
            <v>11074</v>
          </cell>
          <cell r="D1084">
            <v>9840</v>
          </cell>
        </row>
        <row r="1085">
          <cell r="B1085" t="str">
            <v>愛知郡愛荘町</v>
          </cell>
          <cell r="C1085">
            <v>20881</v>
          </cell>
          <cell r="D1085">
            <v>17685</v>
          </cell>
        </row>
        <row r="1086">
          <cell r="B1086" t="str">
            <v>犬上郡豊郷町</v>
          </cell>
          <cell r="C1086">
            <v>7053</v>
          </cell>
          <cell r="D1086">
            <v>5950</v>
          </cell>
        </row>
        <row r="1087">
          <cell r="B1087" t="str">
            <v>犬上郡甲良町</v>
          </cell>
          <cell r="C1087">
            <v>6297</v>
          </cell>
          <cell r="D1087">
            <v>5076</v>
          </cell>
        </row>
        <row r="1088">
          <cell r="B1088" t="str">
            <v>犬上郡多賀町</v>
          </cell>
          <cell r="C1088">
            <v>7242</v>
          </cell>
          <cell r="D1088">
            <v>6390</v>
          </cell>
        </row>
        <row r="1089">
          <cell r="B1089" t="str">
            <v>京都市</v>
          </cell>
          <cell r="C1089">
            <v>1369750</v>
          </cell>
          <cell r="D1089">
            <v>1088879</v>
          </cell>
        </row>
        <row r="1090">
          <cell r="B1090" t="str">
            <v>福知山市</v>
          </cell>
          <cell r="C1090">
            <v>73890</v>
          </cell>
          <cell r="D1090">
            <v>62871</v>
          </cell>
        </row>
        <row r="1091">
          <cell r="B1091" t="str">
            <v>舞鶴市</v>
          </cell>
          <cell r="C1091">
            <v>73893</v>
          </cell>
          <cell r="D1091">
            <v>63312</v>
          </cell>
        </row>
        <row r="1092">
          <cell r="B1092" t="str">
            <v>綾部市</v>
          </cell>
          <cell r="C1092">
            <v>30715</v>
          </cell>
          <cell r="D1092">
            <v>25875</v>
          </cell>
        </row>
        <row r="1093">
          <cell r="B1093" t="str">
            <v>宇治市</v>
          </cell>
          <cell r="C1093">
            <v>178294</v>
          </cell>
          <cell r="D1093">
            <v>147755</v>
          </cell>
        </row>
        <row r="1094">
          <cell r="B1094" t="str">
            <v>宮津市</v>
          </cell>
          <cell r="C1094">
            <v>15629</v>
          </cell>
          <cell r="D1094">
            <v>13002</v>
          </cell>
        </row>
        <row r="1095">
          <cell r="B1095" t="str">
            <v>亀岡市</v>
          </cell>
          <cell r="C1095">
            <v>85597</v>
          </cell>
          <cell r="D1095">
            <v>71378</v>
          </cell>
        </row>
        <row r="1096">
          <cell r="B1096" t="str">
            <v>城陽市</v>
          </cell>
          <cell r="C1096">
            <v>72644</v>
          </cell>
          <cell r="D1096">
            <v>60672</v>
          </cell>
        </row>
        <row r="1097">
          <cell r="B1097" t="str">
            <v>向日市</v>
          </cell>
          <cell r="C1097">
            <v>55899</v>
          </cell>
          <cell r="D1097">
            <v>46542</v>
          </cell>
        </row>
        <row r="1098">
          <cell r="B1098" t="str">
            <v>長岡京市</v>
          </cell>
          <cell r="C1098">
            <v>81990</v>
          </cell>
          <cell r="D1098">
            <v>69611</v>
          </cell>
        </row>
        <row r="1099">
          <cell r="B1099" t="str">
            <v>八幡市</v>
          </cell>
          <cell r="C1099">
            <v>68175</v>
          </cell>
          <cell r="D1099">
            <v>55711</v>
          </cell>
        </row>
        <row r="1100">
          <cell r="B1100" t="str">
            <v>京田辺市</v>
          </cell>
          <cell r="C1100">
            <v>71840</v>
          </cell>
          <cell r="D1100">
            <v>61632</v>
          </cell>
        </row>
        <row r="1101">
          <cell r="B1101" t="str">
            <v>京丹後市</v>
          </cell>
          <cell r="C1101">
            <v>49118</v>
          </cell>
          <cell r="D1101">
            <v>41447</v>
          </cell>
        </row>
        <row r="1102">
          <cell r="B1102" t="str">
            <v>南丹市</v>
          </cell>
          <cell r="C1102">
            <v>29111</v>
          </cell>
          <cell r="D1102">
            <v>23836</v>
          </cell>
        </row>
        <row r="1103">
          <cell r="B1103" t="str">
            <v>木津川市</v>
          </cell>
          <cell r="C1103">
            <v>79017</v>
          </cell>
          <cell r="D1103">
            <v>66985</v>
          </cell>
        </row>
        <row r="1104">
          <cell r="B1104" t="str">
            <v>乙訓郡大山崎町</v>
          </cell>
          <cell r="C1104">
            <v>16536</v>
          </cell>
          <cell r="D1104">
            <v>14199</v>
          </cell>
        </row>
        <row r="1105">
          <cell r="B1105" t="str">
            <v>久世郡久御山町</v>
          </cell>
          <cell r="C1105">
            <v>15078</v>
          </cell>
          <cell r="D1105">
            <v>11754</v>
          </cell>
        </row>
        <row r="1106">
          <cell r="B1106" t="str">
            <v>綴喜郡井手町</v>
          </cell>
          <cell r="C1106">
            <v>6841</v>
          </cell>
          <cell r="D1106">
            <v>5435</v>
          </cell>
        </row>
        <row r="1107">
          <cell r="B1107" t="str">
            <v>綴喜郡宇治田原町</v>
          </cell>
          <cell r="C1107">
            <v>8570</v>
          </cell>
          <cell r="D1107">
            <v>6780</v>
          </cell>
        </row>
        <row r="1108">
          <cell r="B1108" t="str">
            <v>相楽郡笠置町</v>
          </cell>
          <cell r="C1108">
            <v>1033</v>
          </cell>
          <cell r="D1108">
            <v>820</v>
          </cell>
        </row>
        <row r="1109">
          <cell r="B1109" t="str">
            <v>相楽郡和束町</v>
          </cell>
          <cell r="C1109">
            <v>3272</v>
          </cell>
          <cell r="D1109">
            <v>2657</v>
          </cell>
        </row>
        <row r="1110">
          <cell r="B1110" t="str">
            <v>相楽郡精華町</v>
          </cell>
          <cell r="C1110">
            <v>35753</v>
          </cell>
          <cell r="D1110">
            <v>31357</v>
          </cell>
        </row>
        <row r="1111">
          <cell r="B1111" t="str">
            <v>相楽郡南山城村</v>
          </cell>
          <cell r="C1111">
            <v>2323</v>
          </cell>
          <cell r="D1111">
            <v>1955</v>
          </cell>
        </row>
        <row r="1112">
          <cell r="B1112" t="str">
            <v>船井郡京丹波町</v>
          </cell>
          <cell r="C1112">
            <v>12101</v>
          </cell>
          <cell r="D1112">
            <v>9607</v>
          </cell>
        </row>
        <row r="1113">
          <cell r="B1113" t="str">
            <v>与謝郡伊根町</v>
          </cell>
          <cell r="C1113">
            <v>1824</v>
          </cell>
          <cell r="D1113">
            <v>1571</v>
          </cell>
        </row>
        <row r="1114">
          <cell r="B1114" t="str">
            <v>与謝郡与謝野町</v>
          </cell>
          <cell r="C1114">
            <v>18922</v>
          </cell>
          <cell r="D1114">
            <v>15641</v>
          </cell>
        </row>
        <row r="1115">
          <cell r="B1115" t="str">
            <v>大阪市</v>
          </cell>
          <cell r="C1115">
            <v>2798782</v>
          </cell>
          <cell r="D1115">
            <v>2286199</v>
          </cell>
        </row>
        <row r="1116">
          <cell r="B1116" t="str">
            <v>堺市</v>
          </cell>
          <cell r="C1116">
            <v>809032</v>
          </cell>
          <cell r="D1116">
            <v>669008</v>
          </cell>
        </row>
        <row r="1117">
          <cell r="B1117" t="str">
            <v>岸和田市</v>
          </cell>
          <cell r="C1117">
            <v>185713</v>
          </cell>
          <cell r="D1117">
            <v>148669</v>
          </cell>
        </row>
        <row r="1118">
          <cell r="B1118" t="str">
            <v>豊中市</v>
          </cell>
          <cell r="C1118">
            <v>405958</v>
          </cell>
          <cell r="D1118">
            <v>342973</v>
          </cell>
        </row>
        <row r="1119">
          <cell r="B1119" t="str">
            <v>池田市</v>
          </cell>
          <cell r="C1119">
            <v>102819</v>
          </cell>
          <cell r="D1119">
            <v>87587</v>
          </cell>
        </row>
        <row r="1120">
          <cell r="B1120" t="str">
            <v>吹田市</v>
          </cell>
          <cell r="C1120">
            <v>386317</v>
          </cell>
          <cell r="D1120">
            <v>329338</v>
          </cell>
        </row>
        <row r="1121">
          <cell r="B1121" t="str">
            <v>泉大津市</v>
          </cell>
          <cell r="C1121">
            <v>72363</v>
          </cell>
          <cell r="D1121">
            <v>60020</v>
          </cell>
        </row>
        <row r="1122">
          <cell r="B1122" t="str">
            <v>高槻市</v>
          </cell>
          <cell r="C1122">
            <v>343943</v>
          </cell>
          <cell r="D1122">
            <v>286575</v>
          </cell>
        </row>
        <row r="1123">
          <cell r="B1123" t="str">
            <v>貝塚市</v>
          </cell>
          <cell r="C1123">
            <v>80671</v>
          </cell>
          <cell r="D1123">
            <v>66823</v>
          </cell>
        </row>
        <row r="1124">
          <cell r="B1124" t="str">
            <v>守口市</v>
          </cell>
          <cell r="C1124">
            <v>140707</v>
          </cell>
          <cell r="D1124">
            <v>117842</v>
          </cell>
        </row>
        <row r="1125">
          <cell r="B1125" t="str">
            <v>枚方市</v>
          </cell>
          <cell r="C1125">
            <v>390926</v>
          </cell>
          <cell r="D1125">
            <v>327522</v>
          </cell>
        </row>
        <row r="1126">
          <cell r="B1126" t="str">
            <v>茨木市</v>
          </cell>
          <cell r="C1126">
            <v>286089</v>
          </cell>
          <cell r="D1126">
            <v>240768</v>
          </cell>
        </row>
        <row r="1127">
          <cell r="B1127" t="str">
            <v>八尾市</v>
          </cell>
          <cell r="C1127">
            <v>257840</v>
          </cell>
          <cell r="D1127">
            <v>213545</v>
          </cell>
        </row>
        <row r="1128">
          <cell r="B1128" t="str">
            <v>泉佐野市</v>
          </cell>
          <cell r="C1128">
            <v>99623</v>
          </cell>
          <cell r="D1128">
            <v>85415</v>
          </cell>
        </row>
        <row r="1129">
          <cell r="B1129" t="str">
            <v>富田林市</v>
          </cell>
          <cell r="C1129">
            <v>104806</v>
          </cell>
          <cell r="D1129">
            <v>85445</v>
          </cell>
        </row>
        <row r="1130">
          <cell r="B1130" t="str">
            <v>寝屋川市</v>
          </cell>
          <cell r="C1130">
            <v>223224</v>
          </cell>
          <cell r="D1130">
            <v>178223</v>
          </cell>
        </row>
        <row r="1131">
          <cell r="B1131" t="str">
            <v>河内長野市</v>
          </cell>
          <cell r="C1131">
            <v>96571</v>
          </cell>
          <cell r="D1131">
            <v>80843</v>
          </cell>
        </row>
        <row r="1132">
          <cell r="B1132" t="str">
            <v>松原市</v>
          </cell>
          <cell r="C1132">
            <v>115944</v>
          </cell>
          <cell r="D1132">
            <v>94438</v>
          </cell>
        </row>
        <row r="1133">
          <cell r="B1133" t="str">
            <v>大東市</v>
          </cell>
          <cell r="C1133">
            <v>114866</v>
          </cell>
          <cell r="D1133">
            <v>93431</v>
          </cell>
        </row>
        <row r="1134">
          <cell r="B1134" t="str">
            <v>和泉市</v>
          </cell>
          <cell r="C1134">
            <v>181322</v>
          </cell>
          <cell r="D1134">
            <v>151268</v>
          </cell>
        </row>
        <row r="1135">
          <cell r="B1135" t="str">
            <v>箕面市</v>
          </cell>
          <cell r="C1135">
            <v>140585</v>
          </cell>
          <cell r="D1135">
            <v>118753</v>
          </cell>
        </row>
        <row r="1136">
          <cell r="B1136" t="str">
            <v>柏原市</v>
          </cell>
          <cell r="C1136">
            <v>66136</v>
          </cell>
          <cell r="D1136">
            <v>54765</v>
          </cell>
        </row>
        <row r="1137">
          <cell r="B1137" t="str">
            <v>羽曳野市</v>
          </cell>
          <cell r="C1137">
            <v>106702</v>
          </cell>
          <cell r="D1137">
            <v>87922</v>
          </cell>
        </row>
        <row r="1138">
          <cell r="B1138" t="str">
            <v>門真市</v>
          </cell>
          <cell r="C1138">
            <v>115029</v>
          </cell>
          <cell r="D1138">
            <v>92456</v>
          </cell>
        </row>
        <row r="1139">
          <cell r="B1139" t="str">
            <v>摂津市</v>
          </cell>
          <cell r="C1139">
            <v>86432</v>
          </cell>
          <cell r="D1139">
            <v>71513</v>
          </cell>
        </row>
        <row r="1140">
          <cell r="B1140" t="str">
            <v>高石市</v>
          </cell>
          <cell r="C1140">
            <v>55601</v>
          </cell>
          <cell r="D1140">
            <v>46120</v>
          </cell>
        </row>
        <row r="1141">
          <cell r="B1141" t="str">
            <v>藤井寺市</v>
          </cell>
          <cell r="C1141">
            <v>62023</v>
          </cell>
          <cell r="D1141">
            <v>51257</v>
          </cell>
        </row>
        <row r="1142">
          <cell r="B1142" t="str">
            <v>東大阪市</v>
          </cell>
          <cell r="C1142">
            <v>478689</v>
          </cell>
          <cell r="D1142">
            <v>383192</v>
          </cell>
        </row>
        <row r="1143">
          <cell r="B1143" t="str">
            <v>泉南市</v>
          </cell>
          <cell r="C1143">
            <v>57429</v>
          </cell>
          <cell r="D1143">
            <v>47310</v>
          </cell>
        </row>
        <row r="1144">
          <cell r="B1144" t="str">
            <v>四條畷市</v>
          </cell>
          <cell r="C1144">
            <v>53599</v>
          </cell>
          <cell r="D1144">
            <v>44920</v>
          </cell>
        </row>
        <row r="1145">
          <cell r="B1145" t="str">
            <v>交野市</v>
          </cell>
          <cell r="C1145">
            <v>77326</v>
          </cell>
          <cell r="D1145">
            <v>65324</v>
          </cell>
        </row>
        <row r="1146">
          <cell r="B1146" t="str">
            <v>大阪狭山市</v>
          </cell>
          <cell r="C1146">
            <v>57368</v>
          </cell>
          <cell r="D1146">
            <v>48015</v>
          </cell>
        </row>
        <row r="1147">
          <cell r="B1147" t="str">
            <v>阪南市</v>
          </cell>
          <cell r="C1147">
            <v>49402</v>
          </cell>
          <cell r="D1147">
            <v>40373</v>
          </cell>
        </row>
        <row r="1148">
          <cell r="B1148" t="str">
            <v>三島郡島本町</v>
          </cell>
          <cell r="C1148">
            <v>33235</v>
          </cell>
          <cell r="D1148">
            <v>28871</v>
          </cell>
        </row>
        <row r="1149">
          <cell r="B1149" t="str">
            <v>豊能郡豊能町</v>
          </cell>
          <cell r="C1149">
            <v>17488</v>
          </cell>
          <cell r="D1149">
            <v>14734</v>
          </cell>
        </row>
        <row r="1150">
          <cell r="B1150" t="str">
            <v>豊能郡能勢町</v>
          </cell>
          <cell r="C1150">
            <v>8756</v>
          </cell>
          <cell r="D1150">
            <v>6644</v>
          </cell>
        </row>
        <row r="1151">
          <cell r="B1151" t="str">
            <v>泉北郡忠岡町</v>
          </cell>
          <cell r="C1151">
            <v>16058</v>
          </cell>
          <cell r="D1151">
            <v>12559</v>
          </cell>
        </row>
        <row r="1152">
          <cell r="B1152" t="str">
            <v>泉南郡熊取町</v>
          </cell>
          <cell r="C1152">
            <v>42119</v>
          </cell>
          <cell r="D1152">
            <v>35751</v>
          </cell>
        </row>
        <row r="1153">
          <cell r="B1153" t="str">
            <v>泉南郡田尻町</v>
          </cell>
          <cell r="C1153">
            <v>8386</v>
          </cell>
          <cell r="D1153">
            <v>7230</v>
          </cell>
        </row>
        <row r="1154">
          <cell r="B1154" t="str">
            <v>泉南郡岬町</v>
          </cell>
          <cell r="C1154">
            <v>14040</v>
          </cell>
          <cell r="D1154">
            <v>11746</v>
          </cell>
        </row>
        <row r="1155">
          <cell r="B1155" t="str">
            <v>南河内郡太子町</v>
          </cell>
          <cell r="C1155">
            <v>12581</v>
          </cell>
          <cell r="D1155">
            <v>10579</v>
          </cell>
        </row>
        <row r="1156">
          <cell r="B1156" t="str">
            <v>南河内郡河南町</v>
          </cell>
          <cell r="C1156">
            <v>14280</v>
          </cell>
          <cell r="D1156">
            <v>11984</v>
          </cell>
        </row>
        <row r="1157">
          <cell r="B1157" t="str">
            <v>南河内郡千早赤阪村</v>
          </cell>
          <cell r="C1157">
            <v>4546</v>
          </cell>
          <cell r="D1157">
            <v>3778</v>
          </cell>
        </row>
        <row r="1158">
          <cell r="B1158" t="str">
            <v>神戸市</v>
          </cell>
          <cell r="C1158">
            <v>1487090</v>
          </cell>
          <cell r="D1158">
            <v>1243844</v>
          </cell>
        </row>
        <row r="1159">
          <cell r="B1159" t="str">
            <v>姫路市</v>
          </cell>
          <cell r="C1159">
            <v>520222</v>
          </cell>
          <cell r="D1159">
            <v>444564</v>
          </cell>
        </row>
        <row r="1160">
          <cell r="B1160" t="str">
            <v>尼崎市</v>
          </cell>
          <cell r="C1160">
            <v>458008</v>
          </cell>
          <cell r="D1160">
            <v>371125</v>
          </cell>
        </row>
        <row r="1161">
          <cell r="B1161" t="str">
            <v>明石市</v>
          </cell>
          <cell r="C1161">
            <v>307487</v>
          </cell>
          <cell r="D1161">
            <v>260665</v>
          </cell>
        </row>
        <row r="1162">
          <cell r="B1162" t="str">
            <v>西宮市</v>
          </cell>
          <cell r="C1162">
            <v>479587</v>
          </cell>
          <cell r="D1162">
            <v>403482</v>
          </cell>
        </row>
        <row r="1163">
          <cell r="B1163" t="str">
            <v>洲本市</v>
          </cell>
          <cell r="C1163">
            <v>40233</v>
          </cell>
          <cell r="D1163">
            <v>33761</v>
          </cell>
        </row>
        <row r="1164">
          <cell r="B1164" t="str">
            <v>芦屋市</v>
          </cell>
          <cell r="C1164">
            <v>93349</v>
          </cell>
          <cell r="D1164">
            <v>78344</v>
          </cell>
        </row>
        <row r="1165">
          <cell r="B1165" t="str">
            <v>伊丹市</v>
          </cell>
          <cell r="C1165">
            <v>200931</v>
          </cell>
          <cell r="D1165">
            <v>170491</v>
          </cell>
        </row>
        <row r="1166">
          <cell r="B1166" t="str">
            <v>相生市</v>
          </cell>
          <cell r="C1166">
            <v>26646</v>
          </cell>
          <cell r="D1166">
            <v>22445</v>
          </cell>
        </row>
        <row r="1167">
          <cell r="B1167" t="str">
            <v>豊岡市</v>
          </cell>
          <cell r="C1167">
            <v>73728</v>
          </cell>
          <cell r="D1167">
            <v>61846</v>
          </cell>
        </row>
        <row r="1168">
          <cell r="B1168" t="str">
            <v>加古川市</v>
          </cell>
          <cell r="C1168">
            <v>255592</v>
          </cell>
          <cell r="D1168">
            <v>222533</v>
          </cell>
        </row>
        <row r="1169">
          <cell r="B1169" t="str">
            <v>赤穂市</v>
          </cell>
          <cell r="C1169">
            <v>43475</v>
          </cell>
          <cell r="D1169">
            <v>37735</v>
          </cell>
        </row>
        <row r="1170">
          <cell r="B1170" t="str">
            <v>西脇市</v>
          </cell>
          <cell r="C1170">
            <v>37037</v>
          </cell>
          <cell r="D1170">
            <v>32479</v>
          </cell>
        </row>
        <row r="1171">
          <cell r="B1171" t="str">
            <v>宝塚市</v>
          </cell>
          <cell r="C1171">
            <v>226617</v>
          </cell>
          <cell r="D1171">
            <v>193141</v>
          </cell>
        </row>
        <row r="1172">
          <cell r="B1172" t="str">
            <v>三木市</v>
          </cell>
          <cell r="C1172">
            <v>72286</v>
          </cell>
          <cell r="D1172">
            <v>60855</v>
          </cell>
        </row>
        <row r="1173">
          <cell r="B1173" t="str">
            <v>高砂市</v>
          </cell>
          <cell r="C1173">
            <v>85820</v>
          </cell>
          <cell r="D1173">
            <v>73208</v>
          </cell>
        </row>
        <row r="1174">
          <cell r="B1174" t="str">
            <v>川西市</v>
          </cell>
          <cell r="C1174">
            <v>152198</v>
          </cell>
          <cell r="D1174">
            <v>128718</v>
          </cell>
        </row>
        <row r="1175">
          <cell r="B1175" t="str">
            <v>小野市</v>
          </cell>
          <cell r="C1175">
            <v>46558</v>
          </cell>
          <cell r="D1175">
            <v>40887</v>
          </cell>
        </row>
        <row r="1176">
          <cell r="B1176" t="str">
            <v>三田市</v>
          </cell>
          <cell r="C1176">
            <v>105561</v>
          </cell>
          <cell r="D1176">
            <v>91260</v>
          </cell>
        </row>
        <row r="1177">
          <cell r="B1177" t="str">
            <v>加西市</v>
          </cell>
          <cell r="C1177">
            <v>40973</v>
          </cell>
          <cell r="D1177">
            <v>35386</v>
          </cell>
        </row>
        <row r="1178">
          <cell r="B1178" t="str">
            <v>丹波篠山市</v>
          </cell>
          <cell r="C1178">
            <v>38525</v>
          </cell>
          <cell r="D1178">
            <v>32430</v>
          </cell>
        </row>
        <row r="1179">
          <cell r="B1179" t="str">
            <v>養父市</v>
          </cell>
          <cell r="C1179">
            <v>20485</v>
          </cell>
          <cell r="D1179">
            <v>19151</v>
          </cell>
        </row>
        <row r="1180">
          <cell r="B1180" t="str">
            <v>丹波市</v>
          </cell>
          <cell r="C1180">
            <v>59202</v>
          </cell>
          <cell r="D1180">
            <v>50251</v>
          </cell>
        </row>
        <row r="1181">
          <cell r="B1181" t="str">
            <v>南あわじ市</v>
          </cell>
          <cell r="C1181">
            <v>43065</v>
          </cell>
          <cell r="D1181">
            <v>37427</v>
          </cell>
        </row>
        <row r="1182">
          <cell r="B1182" t="str">
            <v>朝来市</v>
          </cell>
          <cell r="C1182">
            <v>27245</v>
          </cell>
          <cell r="D1182">
            <v>23373</v>
          </cell>
        </row>
        <row r="1183">
          <cell r="B1183" t="str">
            <v>淡路市</v>
          </cell>
          <cell r="C1183">
            <v>40686</v>
          </cell>
          <cell r="D1183">
            <v>34783</v>
          </cell>
        </row>
        <row r="1184">
          <cell r="B1184" t="str">
            <v>宍粟市</v>
          </cell>
          <cell r="C1184">
            <v>33071</v>
          </cell>
          <cell r="D1184">
            <v>28345</v>
          </cell>
        </row>
        <row r="1185">
          <cell r="B1185" t="str">
            <v>加東市</v>
          </cell>
          <cell r="C1185">
            <v>39132</v>
          </cell>
          <cell r="D1185">
            <v>33528</v>
          </cell>
        </row>
        <row r="1186">
          <cell r="B1186" t="str">
            <v>たつの市</v>
          </cell>
          <cell r="C1186">
            <v>71448</v>
          </cell>
          <cell r="D1186">
            <v>61742</v>
          </cell>
        </row>
        <row r="1187">
          <cell r="B1187" t="str">
            <v>川辺郡猪名川町</v>
          </cell>
          <cell r="C1187">
            <v>28169</v>
          </cell>
          <cell r="D1187">
            <v>24187</v>
          </cell>
        </row>
        <row r="1188">
          <cell r="B1188" t="str">
            <v>多可郡多可町</v>
          </cell>
          <cell r="C1188">
            <v>18225</v>
          </cell>
          <cell r="D1188">
            <v>15545</v>
          </cell>
        </row>
        <row r="1189">
          <cell r="B1189" t="str">
            <v>加古郡稲美町</v>
          </cell>
          <cell r="C1189">
            <v>30339</v>
          </cell>
          <cell r="D1189">
            <v>26203</v>
          </cell>
        </row>
        <row r="1190">
          <cell r="B1190" t="str">
            <v>加古郡播磨町</v>
          </cell>
          <cell r="C1190">
            <v>34765</v>
          </cell>
          <cell r="D1190">
            <v>30462</v>
          </cell>
        </row>
        <row r="1191">
          <cell r="B1191" t="str">
            <v>神崎郡市川町</v>
          </cell>
          <cell r="C1191">
            <v>10463</v>
          </cell>
          <cell r="D1191">
            <v>9005</v>
          </cell>
        </row>
        <row r="1192">
          <cell r="B1192" t="str">
            <v>神崎郡福崎町</v>
          </cell>
          <cell r="C1192">
            <v>18373</v>
          </cell>
          <cell r="D1192">
            <v>15736</v>
          </cell>
        </row>
        <row r="1193">
          <cell r="B1193" t="str">
            <v>神崎郡神河町</v>
          </cell>
          <cell r="C1193">
            <v>9926</v>
          </cell>
          <cell r="D1193">
            <v>8490</v>
          </cell>
        </row>
        <row r="1194">
          <cell r="B1194" t="str">
            <v>揖保郡太子町</v>
          </cell>
          <cell r="C1194">
            <v>33270</v>
          </cell>
          <cell r="D1194">
            <v>29179</v>
          </cell>
        </row>
        <row r="1195">
          <cell r="B1195" t="str">
            <v>赤穂郡上郡町</v>
          </cell>
          <cell r="C1195">
            <v>13317</v>
          </cell>
          <cell r="D1195">
            <v>11420</v>
          </cell>
        </row>
        <row r="1196">
          <cell r="B1196" t="str">
            <v>佐用郡佐用町</v>
          </cell>
          <cell r="C1196">
            <v>14340</v>
          </cell>
          <cell r="D1196">
            <v>12199</v>
          </cell>
        </row>
        <row r="1197">
          <cell r="B1197" t="str">
            <v>美方郡香美町</v>
          </cell>
          <cell r="C1197">
            <v>14852</v>
          </cell>
          <cell r="D1197">
            <v>12783</v>
          </cell>
        </row>
        <row r="1198">
          <cell r="B1198" t="str">
            <v>美方郡新温泉町</v>
          </cell>
          <cell r="C1198">
            <v>12477</v>
          </cell>
          <cell r="D1198">
            <v>10265</v>
          </cell>
        </row>
        <row r="1199">
          <cell r="B1199" t="str">
            <v>奈良市</v>
          </cell>
          <cell r="C1199">
            <v>344742</v>
          </cell>
          <cell r="D1199">
            <v>292728</v>
          </cell>
        </row>
        <row r="1200">
          <cell r="B1200" t="str">
            <v>大和高田市</v>
          </cell>
          <cell r="C1200">
            <v>61336</v>
          </cell>
          <cell r="D1200">
            <v>50689</v>
          </cell>
        </row>
        <row r="1201">
          <cell r="B1201" t="str">
            <v>大和郡山市</v>
          </cell>
          <cell r="C1201">
            <v>81833</v>
          </cell>
          <cell r="D1201">
            <v>68250</v>
          </cell>
        </row>
        <row r="1202">
          <cell r="B1202" t="str">
            <v>天理市</v>
          </cell>
          <cell r="C1202">
            <v>60034</v>
          </cell>
          <cell r="D1202">
            <v>51159</v>
          </cell>
        </row>
        <row r="1203">
          <cell r="B1203" t="str">
            <v>橿原市</v>
          </cell>
          <cell r="C1203">
            <v>117968</v>
          </cell>
          <cell r="D1203">
            <v>99634</v>
          </cell>
        </row>
        <row r="1204">
          <cell r="B1204" t="str">
            <v>桜井市</v>
          </cell>
          <cell r="C1204">
            <v>53885</v>
          </cell>
          <cell r="D1204">
            <v>45169</v>
          </cell>
        </row>
        <row r="1205">
          <cell r="B1205" t="str">
            <v>五條市</v>
          </cell>
          <cell r="C1205">
            <v>26331</v>
          </cell>
          <cell r="D1205">
            <v>21633</v>
          </cell>
        </row>
        <row r="1206">
          <cell r="B1206" t="str">
            <v>御所市</v>
          </cell>
          <cell r="C1206">
            <v>22678</v>
          </cell>
          <cell r="D1206">
            <v>18197</v>
          </cell>
        </row>
        <row r="1207">
          <cell r="B1207" t="str">
            <v>生駒市</v>
          </cell>
          <cell r="C1207">
            <v>116171</v>
          </cell>
          <cell r="D1207">
            <v>101384</v>
          </cell>
        </row>
        <row r="1208">
          <cell r="B1208" t="str">
            <v>香芝市</v>
          </cell>
          <cell r="C1208">
            <v>77988</v>
          </cell>
          <cell r="D1208">
            <v>65695</v>
          </cell>
        </row>
        <row r="1209">
          <cell r="B1209" t="str">
            <v>葛城市</v>
          </cell>
          <cell r="C1209">
            <v>37690</v>
          </cell>
          <cell r="D1209">
            <v>32078</v>
          </cell>
        </row>
        <row r="1210">
          <cell r="B1210" t="str">
            <v>宇陀市</v>
          </cell>
          <cell r="C1210">
            <v>26102</v>
          </cell>
          <cell r="D1210">
            <v>21386</v>
          </cell>
        </row>
        <row r="1211">
          <cell r="B1211" t="str">
            <v>山辺郡山添村</v>
          </cell>
          <cell r="C1211">
            <v>2965</v>
          </cell>
          <cell r="D1211">
            <v>2486</v>
          </cell>
        </row>
        <row r="1212">
          <cell r="B1212" t="str">
            <v>生駒郡平群町</v>
          </cell>
          <cell r="C1212">
            <v>18019</v>
          </cell>
          <cell r="D1212">
            <v>15097</v>
          </cell>
        </row>
        <row r="1213">
          <cell r="B1213" t="str">
            <v>生駒郡三郷町</v>
          </cell>
          <cell r="C1213">
            <v>22254</v>
          </cell>
          <cell r="D1213">
            <v>18445</v>
          </cell>
        </row>
        <row r="1214">
          <cell r="B1214" t="str">
            <v>生駒郡斑鳩町</v>
          </cell>
          <cell r="C1214">
            <v>27933</v>
          </cell>
          <cell r="D1214">
            <v>23171</v>
          </cell>
        </row>
        <row r="1215">
          <cell r="B1215" t="str">
            <v>生駒郡安堵町</v>
          </cell>
          <cell r="C1215">
            <v>6890</v>
          </cell>
          <cell r="D1215">
            <v>5653</v>
          </cell>
        </row>
        <row r="1216">
          <cell r="B1216" t="str">
            <v>磯城郡川西町</v>
          </cell>
          <cell r="C1216">
            <v>7956</v>
          </cell>
          <cell r="D1216">
            <v>6915</v>
          </cell>
        </row>
        <row r="1217">
          <cell r="B1217" t="str">
            <v>磯城郡三宅町</v>
          </cell>
          <cell r="C1217">
            <v>6377</v>
          </cell>
          <cell r="D1217">
            <v>5265</v>
          </cell>
        </row>
        <row r="1218">
          <cell r="B1218" t="str">
            <v>磯城郡田原本町</v>
          </cell>
          <cell r="C1218">
            <v>31112</v>
          </cell>
          <cell r="D1218">
            <v>25935</v>
          </cell>
        </row>
        <row r="1219">
          <cell r="B1219" t="str">
            <v>宇陀郡曽爾村</v>
          </cell>
          <cell r="C1219">
            <v>1229</v>
          </cell>
          <cell r="D1219">
            <v>1002</v>
          </cell>
        </row>
        <row r="1220">
          <cell r="B1220" t="str">
            <v>宇陀郡御杖村</v>
          </cell>
          <cell r="C1220">
            <v>1297</v>
          </cell>
          <cell r="D1220">
            <v>1113</v>
          </cell>
        </row>
        <row r="1221">
          <cell r="B1221" t="str">
            <v>高市郡高取町</v>
          </cell>
          <cell r="C1221">
            <v>5904</v>
          </cell>
          <cell r="D1221">
            <v>4845</v>
          </cell>
        </row>
        <row r="1222">
          <cell r="B1222" t="str">
            <v>高市郡明日香村</v>
          </cell>
          <cell r="C1222">
            <v>5000</v>
          </cell>
          <cell r="D1222">
            <v>4309</v>
          </cell>
        </row>
        <row r="1223">
          <cell r="B1223" t="str">
            <v>北葛城郡上牧町</v>
          </cell>
          <cell r="C1223">
            <v>20894</v>
          </cell>
          <cell r="D1223">
            <v>17197</v>
          </cell>
        </row>
        <row r="1224">
          <cell r="B1224" t="str">
            <v>北葛城郡王寺町</v>
          </cell>
          <cell r="C1224">
            <v>23631</v>
          </cell>
          <cell r="D1224">
            <v>20443</v>
          </cell>
        </row>
        <row r="1225">
          <cell r="B1225" t="str">
            <v>北葛城郡広陵町</v>
          </cell>
          <cell r="C1225">
            <v>34879</v>
          </cell>
          <cell r="D1225">
            <v>29400</v>
          </cell>
        </row>
        <row r="1226">
          <cell r="B1226" t="str">
            <v>北葛城郡河合町</v>
          </cell>
          <cell r="C1226">
            <v>16373</v>
          </cell>
          <cell r="D1226">
            <v>13435</v>
          </cell>
        </row>
        <row r="1227">
          <cell r="B1227" t="str">
            <v>吉野郡吉野町</v>
          </cell>
          <cell r="C1227">
            <v>5603</v>
          </cell>
          <cell r="D1227">
            <v>4759</v>
          </cell>
        </row>
        <row r="1228">
          <cell r="B1228" t="str">
            <v>吉野郡大淀町</v>
          </cell>
          <cell r="C1228">
            <v>15478</v>
          </cell>
          <cell r="D1228">
            <v>12464</v>
          </cell>
        </row>
        <row r="1229">
          <cell r="B1229" t="str">
            <v>吉野郡下市町</v>
          </cell>
          <cell r="C1229">
            <v>4250</v>
          </cell>
          <cell r="D1229">
            <v>3682</v>
          </cell>
        </row>
        <row r="1230">
          <cell r="B1230" t="str">
            <v>吉野郡黒滝村</v>
          </cell>
          <cell r="C1230">
            <v>576</v>
          </cell>
          <cell r="D1230">
            <v>466</v>
          </cell>
        </row>
        <row r="1231">
          <cell r="B1231" t="str">
            <v>吉野郡天川村</v>
          </cell>
          <cell r="C1231">
            <v>1175</v>
          </cell>
          <cell r="D1231">
            <v>999</v>
          </cell>
        </row>
        <row r="1232">
          <cell r="B1232" t="str">
            <v>吉野郡野迫川村</v>
          </cell>
          <cell r="C1232">
            <v>312</v>
          </cell>
          <cell r="D1232">
            <v>237</v>
          </cell>
        </row>
        <row r="1233">
          <cell r="B1233" t="str">
            <v>吉野郡十津川村</v>
          </cell>
          <cell r="C1233">
            <v>2688</v>
          </cell>
          <cell r="D1233">
            <v>2191</v>
          </cell>
        </row>
        <row r="1234">
          <cell r="B1234" t="str">
            <v>吉野郡下北山村</v>
          </cell>
          <cell r="C1234">
            <v>782</v>
          </cell>
          <cell r="D1234">
            <v>660</v>
          </cell>
        </row>
        <row r="1235">
          <cell r="B1235" t="str">
            <v>吉野郡上北山村</v>
          </cell>
          <cell r="C1235">
            <v>414</v>
          </cell>
          <cell r="D1235">
            <v>362</v>
          </cell>
        </row>
        <row r="1236">
          <cell r="B1236" t="str">
            <v>吉野郡川上村</v>
          </cell>
          <cell r="C1236">
            <v>1165</v>
          </cell>
          <cell r="D1236">
            <v>1008</v>
          </cell>
        </row>
        <row r="1237">
          <cell r="B1237" t="str">
            <v>吉野郡東吉野村</v>
          </cell>
          <cell r="C1237">
            <v>1431</v>
          </cell>
          <cell r="D1237">
            <v>1104</v>
          </cell>
        </row>
        <row r="1238">
          <cell r="B1238" t="str">
            <v>和歌山市</v>
          </cell>
          <cell r="C1238">
            <v>349646</v>
          </cell>
          <cell r="D1238">
            <v>294057</v>
          </cell>
        </row>
        <row r="1239">
          <cell r="B1239" t="str">
            <v>海南市</v>
          </cell>
          <cell r="C1239">
            <v>45653</v>
          </cell>
          <cell r="D1239">
            <v>39237</v>
          </cell>
        </row>
        <row r="1240">
          <cell r="B1240" t="str">
            <v>橋本市</v>
          </cell>
          <cell r="C1240">
            <v>58038</v>
          </cell>
          <cell r="D1240">
            <v>49948</v>
          </cell>
        </row>
        <row r="1241">
          <cell r="B1241" t="str">
            <v>有田市</v>
          </cell>
          <cell r="C1241">
            <v>24731</v>
          </cell>
          <cell r="D1241">
            <v>20979</v>
          </cell>
        </row>
        <row r="1242">
          <cell r="B1242" t="str">
            <v>御坊市</v>
          </cell>
          <cell r="C1242">
            <v>20669</v>
          </cell>
          <cell r="D1242">
            <v>17864</v>
          </cell>
        </row>
        <row r="1243">
          <cell r="B1243" t="str">
            <v>田辺市</v>
          </cell>
          <cell r="C1243">
            <v>66157</v>
          </cell>
          <cell r="D1243">
            <v>54935</v>
          </cell>
        </row>
        <row r="1244">
          <cell r="B1244" t="str">
            <v>新宮市</v>
          </cell>
          <cell r="C1244">
            <v>25291</v>
          </cell>
          <cell r="D1244">
            <v>20403</v>
          </cell>
        </row>
        <row r="1245">
          <cell r="B1245" t="str">
            <v>紀の川市</v>
          </cell>
          <cell r="C1245">
            <v>58287</v>
          </cell>
          <cell r="D1245">
            <v>49911</v>
          </cell>
        </row>
        <row r="1246">
          <cell r="B1246" t="str">
            <v>岩出市</v>
          </cell>
          <cell r="C1246">
            <v>53648</v>
          </cell>
          <cell r="D1246">
            <v>45626</v>
          </cell>
        </row>
        <row r="1247">
          <cell r="B1247" t="str">
            <v>海草郡紀美野町</v>
          </cell>
          <cell r="C1247">
            <v>7506</v>
          </cell>
          <cell r="D1247">
            <v>6492</v>
          </cell>
        </row>
        <row r="1248">
          <cell r="B1248" t="str">
            <v>伊都郡かつらぎ町</v>
          </cell>
          <cell r="C1248">
            <v>15063</v>
          </cell>
          <cell r="D1248">
            <v>12429</v>
          </cell>
        </row>
        <row r="1249">
          <cell r="B1249" t="str">
            <v>伊都郡九度山町</v>
          </cell>
          <cell r="C1249">
            <v>3628</v>
          </cell>
          <cell r="D1249">
            <v>2980</v>
          </cell>
        </row>
        <row r="1250">
          <cell r="B1250" t="str">
            <v>伊都郡高野町</v>
          </cell>
          <cell r="C1250">
            <v>2578</v>
          </cell>
          <cell r="D1250">
            <v>2020</v>
          </cell>
        </row>
        <row r="1251">
          <cell r="B1251" t="str">
            <v>有田郡湯浅町</v>
          </cell>
          <cell r="C1251">
            <v>10527</v>
          </cell>
          <cell r="D1251">
            <v>8653</v>
          </cell>
        </row>
        <row r="1252">
          <cell r="B1252" t="str">
            <v>有田郡広川町</v>
          </cell>
          <cell r="C1252">
            <v>6302</v>
          </cell>
          <cell r="D1252">
            <v>5562</v>
          </cell>
        </row>
        <row r="1253">
          <cell r="B1253" t="str">
            <v>有田郡有田川町</v>
          </cell>
          <cell r="C1253">
            <v>24656</v>
          </cell>
          <cell r="D1253">
            <v>20379</v>
          </cell>
        </row>
        <row r="1254">
          <cell r="B1254" t="str">
            <v>日高郡美浜町</v>
          </cell>
          <cell r="C1254">
            <v>6138</v>
          </cell>
          <cell r="D1254">
            <v>5003</v>
          </cell>
        </row>
        <row r="1255">
          <cell r="B1255" t="str">
            <v>日高郡日高町</v>
          </cell>
          <cell r="C1255">
            <v>7916</v>
          </cell>
          <cell r="D1255">
            <v>6778</v>
          </cell>
        </row>
        <row r="1256">
          <cell r="B1256" t="str">
            <v>日高郡由良町</v>
          </cell>
          <cell r="C1256">
            <v>4861</v>
          </cell>
          <cell r="D1256">
            <v>3981</v>
          </cell>
        </row>
        <row r="1257">
          <cell r="B1257" t="str">
            <v>日高郡印南町</v>
          </cell>
          <cell r="C1257">
            <v>7493</v>
          </cell>
          <cell r="D1257">
            <v>6529</v>
          </cell>
        </row>
        <row r="1258">
          <cell r="B1258" t="str">
            <v>日高郡みなべ町</v>
          </cell>
          <cell r="C1258">
            <v>11326</v>
          </cell>
          <cell r="D1258">
            <v>9385</v>
          </cell>
        </row>
        <row r="1259">
          <cell r="B1259" t="str">
            <v>日高郡日高川町</v>
          </cell>
          <cell r="C1259">
            <v>8763</v>
          </cell>
          <cell r="D1259">
            <v>7523</v>
          </cell>
        </row>
        <row r="1260">
          <cell r="B1260" t="str">
            <v>西牟婁郡白浜町</v>
          </cell>
          <cell r="C1260">
            <v>19432</v>
          </cell>
          <cell r="D1260">
            <v>15842</v>
          </cell>
        </row>
        <row r="1261">
          <cell r="B1261" t="str">
            <v>西牟婁郡上富田町</v>
          </cell>
          <cell r="C1261">
            <v>15670</v>
          </cell>
          <cell r="D1261">
            <v>13697</v>
          </cell>
        </row>
        <row r="1262">
          <cell r="B1262" t="str">
            <v>西牟婁郡すさみ町</v>
          </cell>
          <cell r="C1262">
            <v>3374</v>
          </cell>
          <cell r="D1262">
            <v>2859</v>
          </cell>
        </row>
        <row r="1263">
          <cell r="B1263" t="str">
            <v>東牟婁郡那智勝浦町</v>
          </cell>
          <cell r="C1263">
            <v>13222</v>
          </cell>
          <cell r="D1263">
            <v>11122</v>
          </cell>
        </row>
        <row r="1264">
          <cell r="B1264" t="str">
            <v>東牟婁郡太地町</v>
          </cell>
          <cell r="C1264">
            <v>2800</v>
          </cell>
          <cell r="D1264">
            <v>2310</v>
          </cell>
        </row>
        <row r="1265">
          <cell r="B1265" t="str">
            <v>東牟婁郡古座川町</v>
          </cell>
          <cell r="C1265">
            <v>2223</v>
          </cell>
          <cell r="D1265">
            <v>1739</v>
          </cell>
        </row>
        <row r="1266">
          <cell r="B1266" t="str">
            <v>東牟婁郡北山村</v>
          </cell>
          <cell r="C1266">
            <v>380</v>
          </cell>
          <cell r="D1266">
            <v>307</v>
          </cell>
        </row>
        <row r="1267">
          <cell r="B1267" t="str">
            <v>東牟婁郡串本町</v>
          </cell>
          <cell r="C1267">
            <v>13477</v>
          </cell>
          <cell r="D1267">
            <v>10632</v>
          </cell>
        </row>
        <row r="1268">
          <cell r="B1268" t="str">
            <v>鳥取市</v>
          </cell>
          <cell r="C1268">
            <v>177035</v>
          </cell>
          <cell r="D1268">
            <v>151559</v>
          </cell>
        </row>
        <row r="1269">
          <cell r="B1269" t="str">
            <v>米子市</v>
          </cell>
          <cell r="C1269">
            <v>143115</v>
          </cell>
          <cell r="D1269">
            <v>124372</v>
          </cell>
        </row>
        <row r="1270">
          <cell r="B1270" t="str">
            <v>倉吉市</v>
          </cell>
          <cell r="C1270">
            <v>42994</v>
          </cell>
          <cell r="D1270">
            <v>36377</v>
          </cell>
        </row>
        <row r="1271">
          <cell r="B1271" t="str">
            <v>境港市</v>
          </cell>
          <cell r="C1271">
            <v>32063</v>
          </cell>
          <cell r="D1271">
            <v>27163</v>
          </cell>
        </row>
        <row r="1272">
          <cell r="B1272" t="str">
            <v>岩美郡岩美町</v>
          </cell>
          <cell r="C1272">
            <v>10543</v>
          </cell>
          <cell r="D1272">
            <v>8822</v>
          </cell>
        </row>
        <row r="1273">
          <cell r="B1273" t="str">
            <v>八頭郡若桜町</v>
          </cell>
          <cell r="C1273">
            <v>2575</v>
          </cell>
          <cell r="D1273">
            <v>2097</v>
          </cell>
        </row>
        <row r="1274">
          <cell r="B1274" t="str">
            <v>八頭郡智頭町</v>
          </cell>
          <cell r="C1274">
            <v>5930</v>
          </cell>
          <cell r="D1274">
            <v>4884</v>
          </cell>
        </row>
        <row r="1275">
          <cell r="B1275" t="str">
            <v>八頭郡八頭町</v>
          </cell>
          <cell r="C1275">
            <v>15178</v>
          </cell>
          <cell r="D1275">
            <v>12959</v>
          </cell>
        </row>
        <row r="1276">
          <cell r="B1276" t="str">
            <v>東伯郡三朝町</v>
          </cell>
          <cell r="C1276">
            <v>5600</v>
          </cell>
          <cell r="D1276">
            <v>4818</v>
          </cell>
        </row>
        <row r="1277">
          <cell r="B1277" t="str">
            <v>東伯郡湯梨浜町</v>
          </cell>
          <cell r="C1277">
            <v>16093</v>
          </cell>
          <cell r="D1277">
            <v>13876</v>
          </cell>
        </row>
        <row r="1278">
          <cell r="B1278" t="str">
            <v>東伯郡琴浦町</v>
          </cell>
          <cell r="C1278">
            <v>15421</v>
          </cell>
          <cell r="D1278">
            <v>13421</v>
          </cell>
        </row>
        <row r="1279">
          <cell r="B1279" t="str">
            <v>東伯郡北栄町</v>
          </cell>
          <cell r="C1279">
            <v>13946</v>
          </cell>
          <cell r="D1279">
            <v>11897</v>
          </cell>
        </row>
        <row r="1280">
          <cell r="B1280" t="str">
            <v>西伯郡日吉津村</v>
          </cell>
          <cell r="C1280">
            <v>3585</v>
          </cell>
          <cell r="D1280">
            <v>3204</v>
          </cell>
        </row>
        <row r="1281">
          <cell r="B1281" t="str">
            <v>西伯郡大山町</v>
          </cell>
          <cell r="C1281">
            <v>14483</v>
          </cell>
          <cell r="D1281">
            <v>11608</v>
          </cell>
        </row>
        <row r="1282">
          <cell r="B1282" t="str">
            <v>西伯郡南部町</v>
          </cell>
          <cell r="C1282">
            <v>9882</v>
          </cell>
          <cell r="D1282">
            <v>8330</v>
          </cell>
        </row>
        <row r="1283">
          <cell r="B1283" t="str">
            <v>西伯郡伯耆町</v>
          </cell>
          <cell r="C1283">
            <v>10080</v>
          </cell>
          <cell r="D1283">
            <v>8840</v>
          </cell>
        </row>
        <row r="1284">
          <cell r="B1284" t="str">
            <v>日野郡日南町</v>
          </cell>
          <cell r="C1284">
            <v>3731</v>
          </cell>
          <cell r="D1284">
            <v>3155</v>
          </cell>
        </row>
        <row r="1285">
          <cell r="B1285" t="str">
            <v>日野郡日野町</v>
          </cell>
          <cell r="C1285">
            <v>2550</v>
          </cell>
          <cell r="D1285">
            <v>2223</v>
          </cell>
        </row>
        <row r="1286">
          <cell r="B1286" t="str">
            <v>日野郡江府町</v>
          </cell>
          <cell r="C1286">
            <v>2432</v>
          </cell>
          <cell r="D1286">
            <v>2008</v>
          </cell>
        </row>
        <row r="1287">
          <cell r="B1287" t="str">
            <v>松江市</v>
          </cell>
          <cell r="C1287">
            <v>192512</v>
          </cell>
          <cell r="D1287">
            <v>165270</v>
          </cell>
        </row>
        <row r="1288">
          <cell r="B1288" t="str">
            <v>浜田市</v>
          </cell>
          <cell r="C1288">
            <v>47498</v>
          </cell>
          <cell r="D1288">
            <v>41423</v>
          </cell>
        </row>
        <row r="1289">
          <cell r="B1289" t="str">
            <v>出雲市</v>
          </cell>
          <cell r="C1289">
            <v>171488</v>
          </cell>
          <cell r="D1289">
            <v>149863</v>
          </cell>
        </row>
        <row r="1290">
          <cell r="B1290" t="str">
            <v>益田市</v>
          </cell>
          <cell r="C1290">
            <v>42166</v>
          </cell>
          <cell r="D1290">
            <v>35556</v>
          </cell>
        </row>
        <row r="1291">
          <cell r="B1291" t="str">
            <v>大田市</v>
          </cell>
          <cell r="C1291">
            <v>30786</v>
          </cell>
          <cell r="D1291">
            <v>25951</v>
          </cell>
        </row>
        <row r="1292">
          <cell r="B1292" t="str">
            <v>安来市</v>
          </cell>
          <cell r="C1292">
            <v>34486</v>
          </cell>
          <cell r="D1292">
            <v>29980</v>
          </cell>
        </row>
        <row r="1293">
          <cell r="B1293" t="str">
            <v>江津市</v>
          </cell>
          <cell r="C1293">
            <v>20816</v>
          </cell>
          <cell r="D1293">
            <v>18000</v>
          </cell>
        </row>
        <row r="1294">
          <cell r="B1294" t="str">
            <v>雲南市</v>
          </cell>
          <cell r="C1294">
            <v>33803</v>
          </cell>
          <cell r="D1294">
            <v>29248</v>
          </cell>
        </row>
        <row r="1295">
          <cell r="B1295" t="str">
            <v>仁多郡奥出雲町</v>
          </cell>
          <cell r="C1295">
            <v>10762</v>
          </cell>
          <cell r="D1295">
            <v>9233</v>
          </cell>
        </row>
        <row r="1296">
          <cell r="B1296" t="str">
            <v>飯石郡飯南町</v>
          </cell>
          <cell r="C1296">
            <v>4247</v>
          </cell>
          <cell r="D1296">
            <v>3669</v>
          </cell>
        </row>
        <row r="1297">
          <cell r="B1297" t="str">
            <v>邑智郡川本町</v>
          </cell>
          <cell r="C1297">
            <v>2927</v>
          </cell>
          <cell r="D1297">
            <v>2515</v>
          </cell>
        </row>
        <row r="1298">
          <cell r="B1298" t="str">
            <v>邑智郡美郷町</v>
          </cell>
          <cell r="C1298">
            <v>3950</v>
          </cell>
          <cell r="D1298">
            <v>3483</v>
          </cell>
        </row>
        <row r="1299">
          <cell r="B1299" t="str">
            <v>邑智郡邑南町</v>
          </cell>
          <cell r="C1299">
            <v>9305</v>
          </cell>
          <cell r="D1299">
            <v>7881</v>
          </cell>
        </row>
        <row r="1300">
          <cell r="B1300" t="str">
            <v>鹿足郡津和野町</v>
          </cell>
          <cell r="C1300">
            <v>6225</v>
          </cell>
          <cell r="D1300">
            <v>5398</v>
          </cell>
        </row>
        <row r="1301">
          <cell r="B1301" t="str">
            <v>鹿足郡吉賀町</v>
          </cell>
          <cell r="C1301">
            <v>5437</v>
          </cell>
          <cell r="D1301">
            <v>4468</v>
          </cell>
        </row>
        <row r="1302">
          <cell r="B1302" t="str">
            <v>隠岐郡海士町</v>
          </cell>
          <cell r="C1302">
            <v>2253</v>
          </cell>
          <cell r="D1302">
            <v>1985</v>
          </cell>
        </row>
        <row r="1303">
          <cell r="B1303" t="str">
            <v>隠岐郡西ノ島町</v>
          </cell>
          <cell r="C1303">
            <v>2439</v>
          </cell>
          <cell r="D1303">
            <v>2127</v>
          </cell>
        </row>
        <row r="1304">
          <cell r="B1304" t="str">
            <v>隠岐郡知夫村</v>
          </cell>
          <cell r="C1304">
            <v>571</v>
          </cell>
          <cell r="D1304">
            <v>522</v>
          </cell>
        </row>
        <row r="1305">
          <cell r="B1305" t="str">
            <v>隠岐郡隠岐の島町</v>
          </cell>
          <cell r="C1305">
            <v>12788</v>
          </cell>
          <cell r="D1305">
            <v>11252</v>
          </cell>
        </row>
        <row r="1306">
          <cell r="B1306" t="str">
            <v>岡山市</v>
          </cell>
          <cell r="C1306">
            <v>692769</v>
          </cell>
          <cell r="D1306">
            <v>579168</v>
          </cell>
        </row>
        <row r="1307">
          <cell r="B1307" t="str">
            <v>倉敷市</v>
          </cell>
          <cell r="C1307">
            <v>471025</v>
          </cell>
          <cell r="D1307">
            <v>399382</v>
          </cell>
        </row>
        <row r="1308">
          <cell r="B1308" t="str">
            <v>津山市</v>
          </cell>
          <cell r="C1308">
            <v>93627</v>
          </cell>
          <cell r="D1308">
            <v>79818</v>
          </cell>
        </row>
        <row r="1309">
          <cell r="B1309" t="str">
            <v>玉野市</v>
          </cell>
          <cell r="C1309">
            <v>53032</v>
          </cell>
          <cell r="D1309">
            <v>43755</v>
          </cell>
        </row>
        <row r="1310">
          <cell r="B1310" t="str">
            <v>笠岡市</v>
          </cell>
          <cell r="C1310">
            <v>43028</v>
          </cell>
          <cell r="D1310">
            <v>35768</v>
          </cell>
        </row>
        <row r="1311">
          <cell r="B1311" t="str">
            <v>井原市</v>
          </cell>
          <cell r="C1311">
            <v>35886</v>
          </cell>
          <cell r="D1311">
            <v>30609</v>
          </cell>
        </row>
        <row r="1312">
          <cell r="B1312" t="str">
            <v>総社市</v>
          </cell>
          <cell r="C1312">
            <v>69642</v>
          </cell>
          <cell r="D1312">
            <v>57011</v>
          </cell>
        </row>
        <row r="1313">
          <cell r="B1313" t="str">
            <v>高梁市</v>
          </cell>
          <cell r="C1313">
            <v>25272</v>
          </cell>
          <cell r="D1313">
            <v>20726</v>
          </cell>
        </row>
        <row r="1314">
          <cell r="B1314" t="str">
            <v>新見市</v>
          </cell>
          <cell r="C1314">
            <v>25206</v>
          </cell>
          <cell r="D1314">
            <v>21659</v>
          </cell>
        </row>
        <row r="1315">
          <cell r="B1315" t="str">
            <v>備前市</v>
          </cell>
          <cell r="C1315">
            <v>30209</v>
          </cell>
          <cell r="D1315">
            <v>26628</v>
          </cell>
        </row>
        <row r="1316">
          <cell r="B1316" t="str">
            <v>瀬戸内市</v>
          </cell>
          <cell r="C1316">
            <v>35857</v>
          </cell>
          <cell r="D1316">
            <v>30083</v>
          </cell>
        </row>
        <row r="1317">
          <cell r="B1317" t="str">
            <v>赤磐市</v>
          </cell>
          <cell r="C1317">
            <v>42062</v>
          </cell>
          <cell r="D1317">
            <v>34816</v>
          </cell>
        </row>
        <row r="1318">
          <cell r="B1318" t="str">
            <v>真庭市</v>
          </cell>
          <cell r="C1318">
            <v>39917</v>
          </cell>
          <cell r="D1318">
            <v>33576</v>
          </cell>
        </row>
        <row r="1319">
          <cell r="B1319" t="str">
            <v>美作市</v>
          </cell>
          <cell r="C1319">
            <v>24287</v>
          </cell>
          <cell r="D1319">
            <v>19904</v>
          </cell>
        </row>
        <row r="1320">
          <cell r="B1320" t="str">
            <v>浅口市</v>
          </cell>
          <cell r="C1320">
            <v>32253</v>
          </cell>
          <cell r="D1320">
            <v>27134</v>
          </cell>
        </row>
        <row r="1321">
          <cell r="B1321" t="str">
            <v>和気郡和気町</v>
          </cell>
          <cell r="C1321">
            <v>12648</v>
          </cell>
          <cell r="D1321">
            <v>10468</v>
          </cell>
        </row>
        <row r="1322">
          <cell r="B1322" t="str">
            <v>都窪郡早島町</v>
          </cell>
          <cell r="C1322">
            <v>12742</v>
          </cell>
          <cell r="D1322">
            <v>11046</v>
          </cell>
        </row>
        <row r="1323">
          <cell r="B1323" t="str">
            <v>浅口郡里庄町</v>
          </cell>
          <cell r="C1323">
            <v>10719</v>
          </cell>
          <cell r="D1323">
            <v>9157</v>
          </cell>
        </row>
        <row r="1324">
          <cell r="B1324" t="str">
            <v>小田郡矢掛町</v>
          </cell>
          <cell r="C1324">
            <v>12848</v>
          </cell>
          <cell r="D1324">
            <v>10953</v>
          </cell>
        </row>
        <row r="1325">
          <cell r="B1325" t="str">
            <v>真庭郡新庄村</v>
          </cell>
          <cell r="C1325">
            <v>755</v>
          </cell>
          <cell r="D1325">
            <v>623</v>
          </cell>
        </row>
        <row r="1326">
          <cell r="B1326" t="str">
            <v>苫田郡鏡野町</v>
          </cell>
          <cell r="C1326">
            <v>11903</v>
          </cell>
          <cell r="D1326">
            <v>10264</v>
          </cell>
        </row>
        <row r="1327">
          <cell r="B1327" t="str">
            <v>勝田郡勝央町</v>
          </cell>
          <cell r="C1327">
            <v>10625</v>
          </cell>
          <cell r="D1327">
            <v>8960</v>
          </cell>
        </row>
        <row r="1328">
          <cell r="B1328" t="str">
            <v>勝田郡奈義町</v>
          </cell>
          <cell r="C1328">
            <v>5373</v>
          </cell>
          <cell r="D1328">
            <v>4470</v>
          </cell>
        </row>
        <row r="1329">
          <cell r="B1329" t="str">
            <v>英田郡西粟倉村</v>
          </cell>
          <cell r="C1329">
            <v>1296</v>
          </cell>
          <cell r="D1329">
            <v>1091</v>
          </cell>
        </row>
        <row r="1330">
          <cell r="B1330" t="str">
            <v>久米郡久米南町</v>
          </cell>
          <cell r="C1330">
            <v>4214</v>
          </cell>
          <cell r="D1330">
            <v>3355</v>
          </cell>
        </row>
        <row r="1331">
          <cell r="B1331" t="str">
            <v>久米郡美咲町</v>
          </cell>
          <cell r="C1331">
            <v>12315</v>
          </cell>
          <cell r="D1331">
            <v>10610</v>
          </cell>
        </row>
        <row r="1332">
          <cell r="B1332" t="str">
            <v>加賀郡吉備中央町</v>
          </cell>
          <cell r="C1332">
            <v>10014</v>
          </cell>
          <cell r="D1332">
            <v>8133</v>
          </cell>
        </row>
        <row r="1333">
          <cell r="B1333" t="str">
            <v>広島市</v>
          </cell>
          <cell r="C1333">
            <v>1167911</v>
          </cell>
          <cell r="D1333">
            <v>1008740</v>
          </cell>
        </row>
        <row r="1334">
          <cell r="B1334" t="str">
            <v>呉市</v>
          </cell>
          <cell r="C1334">
            <v>197092</v>
          </cell>
          <cell r="D1334">
            <v>168905</v>
          </cell>
        </row>
        <row r="1335">
          <cell r="B1335" t="str">
            <v>竹原市</v>
          </cell>
          <cell r="C1335">
            <v>22075</v>
          </cell>
          <cell r="D1335">
            <v>19017</v>
          </cell>
        </row>
        <row r="1336">
          <cell r="B1336" t="str">
            <v>三原市</v>
          </cell>
          <cell r="C1336">
            <v>85807</v>
          </cell>
          <cell r="D1336">
            <v>72674</v>
          </cell>
        </row>
        <row r="1337">
          <cell r="B1337" t="str">
            <v>尾道市</v>
          </cell>
          <cell r="C1337">
            <v>124410</v>
          </cell>
          <cell r="D1337">
            <v>104374</v>
          </cell>
        </row>
        <row r="1338">
          <cell r="B1338" t="str">
            <v>福山市</v>
          </cell>
          <cell r="C1338">
            <v>451867</v>
          </cell>
          <cell r="D1338">
            <v>384167</v>
          </cell>
        </row>
        <row r="1339">
          <cell r="B1339" t="str">
            <v>府中市</v>
          </cell>
          <cell r="C1339">
            <v>34340</v>
          </cell>
          <cell r="D1339">
            <v>28953</v>
          </cell>
        </row>
        <row r="1340">
          <cell r="B1340" t="str">
            <v>三次市</v>
          </cell>
          <cell r="C1340">
            <v>47223</v>
          </cell>
          <cell r="D1340">
            <v>39780</v>
          </cell>
        </row>
        <row r="1341">
          <cell r="B1341" t="str">
            <v>庄原市</v>
          </cell>
          <cell r="C1341">
            <v>30404</v>
          </cell>
          <cell r="D1341">
            <v>24825</v>
          </cell>
        </row>
        <row r="1342">
          <cell r="B1342" t="str">
            <v>大竹市</v>
          </cell>
          <cell r="C1342">
            <v>25017</v>
          </cell>
          <cell r="D1342">
            <v>21742</v>
          </cell>
        </row>
        <row r="1343">
          <cell r="B1343" t="str">
            <v>東広島市</v>
          </cell>
          <cell r="C1343">
            <v>191300</v>
          </cell>
          <cell r="D1343">
            <v>167485</v>
          </cell>
        </row>
        <row r="1344">
          <cell r="B1344" t="str">
            <v>廿日市市</v>
          </cell>
          <cell r="C1344">
            <v>114773</v>
          </cell>
          <cell r="D1344">
            <v>99770</v>
          </cell>
        </row>
        <row r="1345">
          <cell r="B1345" t="str">
            <v>安芸高田市</v>
          </cell>
          <cell r="C1345">
            <v>25401</v>
          </cell>
          <cell r="D1345">
            <v>20962</v>
          </cell>
        </row>
        <row r="1346">
          <cell r="B1346" t="str">
            <v>江田島市</v>
          </cell>
          <cell r="C1346">
            <v>20181</v>
          </cell>
          <cell r="D1346">
            <v>16527</v>
          </cell>
        </row>
        <row r="1347">
          <cell r="B1347" t="str">
            <v>安芸郡府中町</v>
          </cell>
          <cell r="C1347">
            <v>51777</v>
          </cell>
          <cell r="D1347">
            <v>45124</v>
          </cell>
        </row>
        <row r="1348">
          <cell r="B1348" t="str">
            <v>安芸郡海田町</v>
          </cell>
          <cell r="C1348">
            <v>30731</v>
          </cell>
          <cell r="D1348">
            <v>26842</v>
          </cell>
        </row>
        <row r="1349">
          <cell r="B1349" t="str">
            <v>安芸郡熊野町</v>
          </cell>
          <cell r="C1349">
            <v>23410</v>
          </cell>
          <cell r="D1349">
            <v>20953</v>
          </cell>
        </row>
        <row r="1350">
          <cell r="B1350" t="str">
            <v>安芸郡坂町</v>
          </cell>
          <cell r="C1350">
            <v>12329</v>
          </cell>
          <cell r="D1350">
            <v>10852</v>
          </cell>
        </row>
        <row r="1351">
          <cell r="B1351" t="str">
            <v>山県郡安芸太田町</v>
          </cell>
          <cell r="C1351">
            <v>5223</v>
          </cell>
          <cell r="D1351">
            <v>4376</v>
          </cell>
        </row>
        <row r="1352">
          <cell r="B1352" t="str">
            <v>山県郡北広島町</v>
          </cell>
          <cell r="C1352">
            <v>16648</v>
          </cell>
          <cell r="D1352">
            <v>13566</v>
          </cell>
        </row>
        <row r="1353">
          <cell r="B1353" t="str">
            <v>豊田郡大崎上島町</v>
          </cell>
          <cell r="C1353">
            <v>6636</v>
          </cell>
          <cell r="D1353">
            <v>5668</v>
          </cell>
        </row>
        <row r="1354">
          <cell r="B1354" t="str">
            <v>世羅郡世羅町</v>
          </cell>
          <cell r="C1354">
            <v>14161</v>
          </cell>
          <cell r="D1354">
            <v>12023</v>
          </cell>
        </row>
        <row r="1355">
          <cell r="B1355" t="str">
            <v>神石郡神石高原町</v>
          </cell>
          <cell r="C1355">
            <v>7569</v>
          </cell>
          <cell r="D1355">
            <v>6496</v>
          </cell>
        </row>
        <row r="1356">
          <cell r="B1356" t="str">
            <v>下関市</v>
          </cell>
          <cell r="C1356">
            <v>239655</v>
          </cell>
          <cell r="D1356">
            <v>202523</v>
          </cell>
        </row>
        <row r="1357">
          <cell r="B1357" t="str">
            <v>宇部市</v>
          </cell>
          <cell r="C1357">
            <v>154279</v>
          </cell>
          <cell r="D1357">
            <v>131829</v>
          </cell>
        </row>
        <row r="1358">
          <cell r="B1358" t="str">
            <v>山口市</v>
          </cell>
          <cell r="C1358">
            <v>184285</v>
          </cell>
          <cell r="D1358">
            <v>159058</v>
          </cell>
        </row>
        <row r="1359">
          <cell r="B1359" t="str">
            <v>萩市</v>
          </cell>
          <cell r="C1359">
            <v>40516</v>
          </cell>
          <cell r="D1359">
            <v>35060</v>
          </cell>
        </row>
        <row r="1360">
          <cell r="B1360" t="str">
            <v>防府市</v>
          </cell>
          <cell r="C1360">
            <v>111750</v>
          </cell>
          <cell r="D1360">
            <v>98158</v>
          </cell>
        </row>
        <row r="1361">
          <cell r="B1361" t="str">
            <v>下松市</v>
          </cell>
          <cell r="C1361">
            <v>56334</v>
          </cell>
          <cell r="D1361">
            <v>49703</v>
          </cell>
        </row>
        <row r="1362">
          <cell r="B1362" t="str">
            <v>岩国市</v>
          </cell>
          <cell r="C1362">
            <v>122533</v>
          </cell>
          <cell r="D1362">
            <v>106748</v>
          </cell>
        </row>
        <row r="1363">
          <cell r="B1363" t="str">
            <v>光市</v>
          </cell>
          <cell r="C1363">
            <v>47176</v>
          </cell>
          <cell r="D1363">
            <v>40909</v>
          </cell>
        </row>
        <row r="1364">
          <cell r="B1364" t="str">
            <v>長門市</v>
          </cell>
          <cell r="C1364">
            <v>29546</v>
          </cell>
          <cell r="D1364">
            <v>26077</v>
          </cell>
        </row>
        <row r="1365">
          <cell r="B1365" t="str">
            <v>柳井市</v>
          </cell>
          <cell r="C1365">
            <v>28750</v>
          </cell>
          <cell r="D1365">
            <v>25862</v>
          </cell>
        </row>
        <row r="1366">
          <cell r="B1366" t="str">
            <v>美祢市</v>
          </cell>
          <cell r="C1366">
            <v>20370</v>
          </cell>
          <cell r="D1366">
            <v>17329</v>
          </cell>
        </row>
        <row r="1367">
          <cell r="B1367" t="str">
            <v>周南市</v>
          </cell>
          <cell r="C1367">
            <v>133088</v>
          </cell>
          <cell r="D1367">
            <v>116293</v>
          </cell>
        </row>
        <row r="1368">
          <cell r="B1368" t="str">
            <v>山陽小野田市</v>
          </cell>
          <cell r="C1368">
            <v>58118</v>
          </cell>
          <cell r="D1368">
            <v>49927</v>
          </cell>
        </row>
        <row r="1369">
          <cell r="B1369" t="str">
            <v>大島郡周防大島町</v>
          </cell>
          <cell r="C1369">
            <v>13171</v>
          </cell>
          <cell r="D1369">
            <v>10845</v>
          </cell>
        </row>
        <row r="1370">
          <cell r="B1370" t="str">
            <v>玖珂郡和木町</v>
          </cell>
          <cell r="C1370">
            <v>5617</v>
          </cell>
          <cell r="D1370">
            <v>4876</v>
          </cell>
        </row>
        <row r="1371">
          <cell r="B1371" t="str">
            <v>熊毛郡上関町</v>
          </cell>
          <cell r="C1371">
            <v>2101</v>
          </cell>
          <cell r="D1371">
            <v>1733</v>
          </cell>
        </row>
        <row r="1372">
          <cell r="B1372" t="str">
            <v>熊毛郡田布施町</v>
          </cell>
          <cell r="C1372">
            <v>13838</v>
          </cell>
          <cell r="D1372">
            <v>11856</v>
          </cell>
        </row>
        <row r="1373">
          <cell r="B1373" t="str">
            <v>熊毛郡平生町</v>
          </cell>
          <cell r="C1373">
            <v>10547</v>
          </cell>
          <cell r="D1373">
            <v>9161</v>
          </cell>
        </row>
        <row r="1374">
          <cell r="B1374" t="str">
            <v>阿武郡阿武町</v>
          </cell>
          <cell r="C1374">
            <v>2861</v>
          </cell>
          <cell r="D1374">
            <v>2557</v>
          </cell>
        </row>
        <row r="1375">
          <cell r="B1375" t="str">
            <v>徳島市</v>
          </cell>
          <cell r="C1375">
            <v>242618</v>
          </cell>
          <cell r="D1375">
            <v>199092</v>
          </cell>
        </row>
        <row r="1376">
          <cell r="B1376" t="str">
            <v>鳴門市</v>
          </cell>
          <cell r="C1376">
            <v>52552</v>
          </cell>
          <cell r="D1376">
            <v>43927</v>
          </cell>
        </row>
        <row r="1377">
          <cell r="B1377" t="str">
            <v>小松島市</v>
          </cell>
          <cell r="C1377">
            <v>33936</v>
          </cell>
          <cell r="D1377">
            <v>27191</v>
          </cell>
        </row>
        <row r="1378">
          <cell r="B1378" t="str">
            <v>阿南市</v>
          </cell>
          <cell r="C1378">
            <v>66921</v>
          </cell>
          <cell r="D1378">
            <v>56188</v>
          </cell>
        </row>
        <row r="1379">
          <cell r="B1379" t="str">
            <v>吉野川市</v>
          </cell>
          <cell r="C1379">
            <v>36891</v>
          </cell>
          <cell r="D1379">
            <v>30402</v>
          </cell>
        </row>
        <row r="1380">
          <cell r="B1380" t="str">
            <v>阿波市</v>
          </cell>
          <cell r="C1380">
            <v>33583</v>
          </cell>
          <cell r="D1380">
            <v>27959</v>
          </cell>
        </row>
        <row r="1381">
          <cell r="B1381" t="str">
            <v>美馬市</v>
          </cell>
          <cell r="C1381">
            <v>25692</v>
          </cell>
          <cell r="D1381">
            <v>22228</v>
          </cell>
        </row>
        <row r="1382">
          <cell r="B1382" t="str">
            <v>三好市</v>
          </cell>
          <cell r="C1382">
            <v>21654</v>
          </cell>
          <cell r="D1382">
            <v>17242</v>
          </cell>
        </row>
        <row r="1383">
          <cell r="B1383" t="str">
            <v>勝浦郡勝浦町</v>
          </cell>
          <cell r="C1383">
            <v>4454</v>
          </cell>
          <cell r="D1383">
            <v>3487</v>
          </cell>
        </row>
        <row r="1384">
          <cell r="B1384" t="str">
            <v>勝浦郡上勝町</v>
          </cell>
          <cell r="C1384">
            <v>1289</v>
          </cell>
          <cell r="D1384">
            <v>989</v>
          </cell>
        </row>
        <row r="1385">
          <cell r="B1385" t="str">
            <v>名東郡佐那河内村</v>
          </cell>
          <cell r="C1385">
            <v>2075</v>
          </cell>
          <cell r="D1385">
            <v>1643</v>
          </cell>
        </row>
        <row r="1386">
          <cell r="B1386" t="str">
            <v>名西郡石井町</v>
          </cell>
          <cell r="C1386">
            <v>24355</v>
          </cell>
          <cell r="D1386">
            <v>20072</v>
          </cell>
        </row>
        <row r="1387">
          <cell r="B1387" t="str">
            <v>名西郡神山町</v>
          </cell>
          <cell r="C1387">
            <v>4586</v>
          </cell>
          <cell r="D1387">
            <v>3864</v>
          </cell>
        </row>
        <row r="1388">
          <cell r="B1388" t="str">
            <v>那賀郡那賀町</v>
          </cell>
          <cell r="C1388">
            <v>6797</v>
          </cell>
          <cell r="D1388">
            <v>5571</v>
          </cell>
        </row>
        <row r="1389">
          <cell r="B1389" t="str">
            <v>海部郡牟岐町</v>
          </cell>
          <cell r="C1389">
            <v>3299</v>
          </cell>
          <cell r="D1389">
            <v>2680</v>
          </cell>
        </row>
        <row r="1390">
          <cell r="B1390" t="str">
            <v>海部郡美波町</v>
          </cell>
          <cell r="C1390">
            <v>5525</v>
          </cell>
          <cell r="D1390">
            <v>4229</v>
          </cell>
        </row>
        <row r="1391">
          <cell r="B1391" t="str">
            <v>海部郡海陽町</v>
          </cell>
          <cell r="C1391">
            <v>7965</v>
          </cell>
          <cell r="D1391">
            <v>6405</v>
          </cell>
        </row>
        <row r="1392">
          <cell r="B1392" t="str">
            <v>板野郡松茂町</v>
          </cell>
          <cell r="C1392">
            <v>14197</v>
          </cell>
          <cell r="D1392">
            <v>11679</v>
          </cell>
        </row>
        <row r="1393">
          <cell r="B1393" t="str">
            <v>板野郡北島町</v>
          </cell>
          <cell r="C1393">
            <v>23818</v>
          </cell>
          <cell r="D1393">
            <v>20652</v>
          </cell>
        </row>
        <row r="1394">
          <cell r="B1394" t="str">
            <v>板野郡藍住町</v>
          </cell>
          <cell r="C1394">
            <v>35277</v>
          </cell>
          <cell r="D1394">
            <v>29726</v>
          </cell>
        </row>
        <row r="1395">
          <cell r="B1395" t="str">
            <v>板野郡板野町</v>
          </cell>
          <cell r="C1395">
            <v>12684</v>
          </cell>
          <cell r="D1395">
            <v>10263</v>
          </cell>
        </row>
        <row r="1396">
          <cell r="B1396" t="str">
            <v>板野郡上板町</v>
          </cell>
          <cell r="C1396">
            <v>11007</v>
          </cell>
          <cell r="D1396">
            <v>8880</v>
          </cell>
        </row>
        <row r="1397">
          <cell r="B1397" t="str">
            <v>美馬郡つるぎ町</v>
          </cell>
          <cell r="C1397">
            <v>7138</v>
          </cell>
          <cell r="D1397">
            <v>5742</v>
          </cell>
        </row>
        <row r="1398">
          <cell r="B1398" t="str">
            <v>三好郡東みよし町</v>
          </cell>
          <cell r="C1398">
            <v>12916</v>
          </cell>
          <cell r="D1398">
            <v>10717</v>
          </cell>
        </row>
        <row r="1399">
          <cell r="B1399" t="str">
            <v>高松市</v>
          </cell>
          <cell r="C1399">
            <v>415718</v>
          </cell>
          <cell r="D1399">
            <v>347756</v>
          </cell>
        </row>
        <row r="1400">
          <cell r="B1400" t="str">
            <v>丸亀市</v>
          </cell>
          <cell r="C1400">
            <v>110484</v>
          </cell>
          <cell r="D1400">
            <v>92817</v>
          </cell>
        </row>
        <row r="1401">
          <cell r="B1401" t="str">
            <v>坂出市</v>
          </cell>
          <cell r="C1401">
            <v>48902</v>
          </cell>
          <cell r="D1401">
            <v>40937</v>
          </cell>
        </row>
        <row r="1402">
          <cell r="B1402" t="str">
            <v>善通寺市</v>
          </cell>
          <cell r="C1402">
            <v>29443</v>
          </cell>
          <cell r="D1402">
            <v>24861</v>
          </cell>
        </row>
        <row r="1403">
          <cell r="B1403" t="str">
            <v>観音寺市</v>
          </cell>
          <cell r="C1403">
            <v>55543</v>
          </cell>
          <cell r="D1403">
            <v>46078</v>
          </cell>
        </row>
        <row r="1404">
          <cell r="B1404" t="str">
            <v>さぬき市</v>
          </cell>
          <cell r="C1404">
            <v>43490</v>
          </cell>
          <cell r="D1404">
            <v>37609</v>
          </cell>
        </row>
        <row r="1405">
          <cell r="B1405" t="str">
            <v>東かがわ市</v>
          </cell>
          <cell r="C1405">
            <v>26678</v>
          </cell>
          <cell r="D1405">
            <v>22785</v>
          </cell>
        </row>
        <row r="1406">
          <cell r="B1406" t="str">
            <v>三豊市</v>
          </cell>
          <cell r="C1406">
            <v>59577</v>
          </cell>
          <cell r="D1406">
            <v>49680</v>
          </cell>
        </row>
        <row r="1407">
          <cell r="B1407" t="str">
            <v>小豆郡土庄町</v>
          </cell>
          <cell r="C1407">
            <v>12093</v>
          </cell>
          <cell r="D1407">
            <v>10207</v>
          </cell>
        </row>
        <row r="1408">
          <cell r="B1408" t="str">
            <v>小豆郡小豆島町</v>
          </cell>
          <cell r="C1408">
            <v>12814</v>
          </cell>
          <cell r="D1408">
            <v>10720</v>
          </cell>
        </row>
        <row r="1409">
          <cell r="B1409" t="str">
            <v>木田郡三木町</v>
          </cell>
          <cell r="C1409">
            <v>26728</v>
          </cell>
          <cell r="D1409">
            <v>22654</v>
          </cell>
        </row>
        <row r="1410">
          <cell r="B1410" t="str">
            <v>香川郡直島町</v>
          </cell>
          <cell r="C1410">
            <v>2869</v>
          </cell>
          <cell r="D1410">
            <v>2451</v>
          </cell>
        </row>
        <row r="1411">
          <cell r="B1411" t="str">
            <v>綾歌郡宇多津町</v>
          </cell>
          <cell r="C1411">
            <v>18413</v>
          </cell>
          <cell r="D1411">
            <v>15564</v>
          </cell>
        </row>
        <row r="1412">
          <cell r="B1412" t="str">
            <v>綾歌郡綾川町</v>
          </cell>
          <cell r="C1412">
            <v>22675</v>
          </cell>
          <cell r="D1412">
            <v>19522</v>
          </cell>
        </row>
        <row r="1413">
          <cell r="B1413" t="str">
            <v>仲多度郡琴平町</v>
          </cell>
          <cell r="C1413">
            <v>7989</v>
          </cell>
          <cell r="D1413">
            <v>6672</v>
          </cell>
        </row>
        <row r="1414">
          <cell r="B1414" t="str">
            <v>仲多度郡多度津町</v>
          </cell>
          <cell r="C1414">
            <v>21581</v>
          </cell>
          <cell r="D1414">
            <v>17926</v>
          </cell>
        </row>
        <row r="1415">
          <cell r="B1415" t="str">
            <v>仲多度郡まんのう町</v>
          </cell>
          <cell r="C1415">
            <v>16815</v>
          </cell>
          <cell r="D1415">
            <v>14072</v>
          </cell>
        </row>
        <row r="1416">
          <cell r="B1416" t="str">
            <v>松山市</v>
          </cell>
          <cell r="C1416">
            <v>492661</v>
          </cell>
          <cell r="D1416">
            <v>416346</v>
          </cell>
        </row>
        <row r="1417">
          <cell r="B1417" t="str">
            <v>今治市</v>
          </cell>
          <cell r="C1417">
            <v>145611</v>
          </cell>
          <cell r="D1417">
            <v>122493</v>
          </cell>
        </row>
        <row r="1418">
          <cell r="B1418" t="str">
            <v>宇和島市</v>
          </cell>
          <cell r="C1418">
            <v>65462</v>
          </cell>
          <cell r="D1418">
            <v>54915</v>
          </cell>
        </row>
        <row r="1419">
          <cell r="B1419" t="str">
            <v>八幡浜市</v>
          </cell>
          <cell r="C1419">
            <v>29379</v>
          </cell>
          <cell r="D1419">
            <v>25423</v>
          </cell>
        </row>
        <row r="1420">
          <cell r="B1420" t="str">
            <v>新居浜市</v>
          </cell>
          <cell r="C1420">
            <v>111317</v>
          </cell>
          <cell r="D1420">
            <v>94554</v>
          </cell>
        </row>
        <row r="1421">
          <cell r="B1421" t="str">
            <v>西条市</v>
          </cell>
          <cell r="C1421">
            <v>102177</v>
          </cell>
          <cell r="D1421">
            <v>86084</v>
          </cell>
        </row>
        <row r="1422">
          <cell r="B1422" t="str">
            <v>大洲市</v>
          </cell>
          <cell r="C1422">
            <v>38198</v>
          </cell>
          <cell r="D1422">
            <v>32429</v>
          </cell>
        </row>
        <row r="1423">
          <cell r="B1423" t="str">
            <v>伊予市</v>
          </cell>
          <cell r="C1423">
            <v>34661</v>
          </cell>
          <cell r="D1423">
            <v>29611</v>
          </cell>
        </row>
        <row r="1424">
          <cell r="B1424" t="str">
            <v>四国中央市</v>
          </cell>
          <cell r="C1424">
            <v>79536</v>
          </cell>
          <cell r="D1424">
            <v>67792</v>
          </cell>
        </row>
        <row r="1425">
          <cell r="B1425" t="str">
            <v>西予市</v>
          </cell>
          <cell r="C1425">
            <v>32871</v>
          </cell>
          <cell r="D1425">
            <v>27726</v>
          </cell>
        </row>
        <row r="1426">
          <cell r="B1426" t="str">
            <v>東温市</v>
          </cell>
          <cell r="C1426">
            <v>32673</v>
          </cell>
          <cell r="D1426">
            <v>28164</v>
          </cell>
        </row>
        <row r="1427">
          <cell r="B1427" t="str">
            <v>越智郡上島町</v>
          </cell>
          <cell r="C1427">
            <v>5921</v>
          </cell>
          <cell r="D1427">
            <v>5058</v>
          </cell>
        </row>
        <row r="1428">
          <cell r="B1428" t="str">
            <v>上浮穴郡久万高原町</v>
          </cell>
          <cell r="C1428">
            <v>6693</v>
          </cell>
          <cell r="D1428">
            <v>5546</v>
          </cell>
        </row>
        <row r="1429">
          <cell r="B1429" t="str">
            <v>伊予郡松前町</v>
          </cell>
          <cell r="C1429">
            <v>30015</v>
          </cell>
          <cell r="D1429">
            <v>25996</v>
          </cell>
        </row>
        <row r="1430">
          <cell r="B1430" t="str">
            <v>伊予郡砥部町</v>
          </cell>
          <cell r="C1430">
            <v>19977</v>
          </cell>
          <cell r="D1430">
            <v>17295</v>
          </cell>
        </row>
        <row r="1431">
          <cell r="B1431" t="str">
            <v>喜多郡内子町</v>
          </cell>
          <cell r="C1431">
            <v>14394</v>
          </cell>
          <cell r="D1431">
            <v>12270</v>
          </cell>
        </row>
        <row r="1432">
          <cell r="B1432" t="str">
            <v>西宇和郡伊方町</v>
          </cell>
          <cell r="C1432">
            <v>7496</v>
          </cell>
          <cell r="D1432">
            <v>6417</v>
          </cell>
        </row>
        <row r="1433">
          <cell r="B1433" t="str">
            <v>北宇和郡松野町</v>
          </cell>
          <cell r="C1433">
            <v>3396</v>
          </cell>
          <cell r="D1433">
            <v>2771</v>
          </cell>
        </row>
        <row r="1434">
          <cell r="B1434" t="str">
            <v>北宇和郡鬼北町</v>
          </cell>
          <cell r="C1434">
            <v>8923</v>
          </cell>
          <cell r="D1434">
            <v>7526</v>
          </cell>
        </row>
        <row r="1435">
          <cell r="B1435" t="str">
            <v>南宇和郡愛南町</v>
          </cell>
          <cell r="C1435">
            <v>18070</v>
          </cell>
          <cell r="D1435">
            <v>15536</v>
          </cell>
        </row>
        <row r="1436">
          <cell r="B1436" t="str">
            <v>高知市</v>
          </cell>
          <cell r="C1436">
            <v>308542</v>
          </cell>
          <cell r="D1436">
            <v>243801</v>
          </cell>
        </row>
        <row r="1437">
          <cell r="B1437" t="str">
            <v>室戸市</v>
          </cell>
          <cell r="C1437">
            <v>10876</v>
          </cell>
          <cell r="D1437">
            <v>8523</v>
          </cell>
        </row>
        <row r="1438">
          <cell r="B1438" t="str">
            <v>安芸市</v>
          </cell>
          <cell r="C1438">
            <v>15193</v>
          </cell>
          <cell r="D1438">
            <v>11822</v>
          </cell>
        </row>
        <row r="1439">
          <cell r="B1439" t="str">
            <v>南国市</v>
          </cell>
          <cell r="C1439">
            <v>45512</v>
          </cell>
          <cell r="D1439">
            <v>35881</v>
          </cell>
        </row>
        <row r="1440">
          <cell r="B1440" t="str">
            <v>土佐市</v>
          </cell>
          <cell r="C1440">
            <v>25235</v>
          </cell>
          <cell r="D1440">
            <v>19340</v>
          </cell>
        </row>
        <row r="1441">
          <cell r="B1441" t="str">
            <v>須崎市</v>
          </cell>
          <cell r="C1441">
            <v>18772</v>
          </cell>
          <cell r="D1441">
            <v>14280</v>
          </cell>
        </row>
        <row r="1442">
          <cell r="B1442" t="str">
            <v>宿毛市</v>
          </cell>
          <cell r="C1442">
            <v>17971</v>
          </cell>
          <cell r="D1442">
            <v>15213</v>
          </cell>
        </row>
        <row r="1443">
          <cell r="B1443" t="str">
            <v>土佐清水市</v>
          </cell>
          <cell r="C1443">
            <v>11190</v>
          </cell>
          <cell r="D1443">
            <v>8968</v>
          </cell>
        </row>
        <row r="1444">
          <cell r="B1444" t="str">
            <v>四万十市</v>
          </cell>
          <cell r="C1444">
            <v>30924</v>
          </cell>
          <cell r="D1444">
            <v>25124</v>
          </cell>
        </row>
        <row r="1445">
          <cell r="B1445" t="str">
            <v>香南市</v>
          </cell>
          <cell r="C1445">
            <v>32292</v>
          </cell>
          <cell r="D1445">
            <v>25357</v>
          </cell>
        </row>
        <row r="1446">
          <cell r="B1446" t="str">
            <v>香美市</v>
          </cell>
          <cell r="C1446">
            <v>24256</v>
          </cell>
          <cell r="D1446">
            <v>18516</v>
          </cell>
        </row>
        <row r="1447">
          <cell r="B1447" t="str">
            <v>安芸郡東洋町</v>
          </cell>
          <cell r="C1447">
            <v>1968</v>
          </cell>
          <cell r="D1447">
            <v>1691</v>
          </cell>
        </row>
        <row r="1448">
          <cell r="B1448" t="str">
            <v>安芸郡奈半利町</v>
          </cell>
          <cell r="C1448">
            <v>2774</v>
          </cell>
          <cell r="D1448">
            <v>2219</v>
          </cell>
        </row>
        <row r="1449">
          <cell r="B1449" t="str">
            <v>安芸郡田野町</v>
          </cell>
          <cell r="C1449">
            <v>2316</v>
          </cell>
          <cell r="D1449">
            <v>1847</v>
          </cell>
        </row>
        <row r="1450">
          <cell r="B1450" t="str">
            <v>安芸郡安田町</v>
          </cell>
          <cell r="C1450">
            <v>2186</v>
          </cell>
          <cell r="D1450">
            <v>1864</v>
          </cell>
        </row>
        <row r="1451">
          <cell r="B1451" t="str">
            <v>安芸郡北川村</v>
          </cell>
          <cell r="C1451">
            <v>1161</v>
          </cell>
          <cell r="D1451">
            <v>971</v>
          </cell>
        </row>
        <row r="1452">
          <cell r="B1452" t="str">
            <v>安芸郡馬路村</v>
          </cell>
          <cell r="C1452">
            <v>742</v>
          </cell>
          <cell r="D1452">
            <v>627</v>
          </cell>
        </row>
        <row r="1453">
          <cell r="B1453" t="str">
            <v>安芸郡芸西村</v>
          </cell>
          <cell r="C1453">
            <v>3562</v>
          </cell>
          <cell r="D1453">
            <v>2700</v>
          </cell>
        </row>
        <row r="1454">
          <cell r="B1454" t="str">
            <v>長岡郡本山町</v>
          </cell>
          <cell r="C1454">
            <v>3052</v>
          </cell>
          <cell r="D1454">
            <v>2311</v>
          </cell>
        </row>
        <row r="1455">
          <cell r="B1455" t="str">
            <v>長岡郡大豊町</v>
          </cell>
          <cell r="C1455">
            <v>2867</v>
          </cell>
          <cell r="D1455">
            <v>2299</v>
          </cell>
        </row>
        <row r="1456">
          <cell r="B1456" t="str">
            <v>土佐郡土佐町</v>
          </cell>
          <cell r="C1456">
            <v>3417</v>
          </cell>
          <cell r="D1456">
            <v>2833</v>
          </cell>
        </row>
        <row r="1457">
          <cell r="B1457" t="str">
            <v>土佐郡大川村</v>
          </cell>
          <cell r="C1457">
            <v>345</v>
          </cell>
          <cell r="D1457">
            <v>288</v>
          </cell>
        </row>
        <row r="1458">
          <cell r="B1458" t="str">
            <v>吾川郡いの町</v>
          </cell>
          <cell r="C1458">
            <v>20518</v>
          </cell>
          <cell r="D1458">
            <v>16443</v>
          </cell>
        </row>
        <row r="1459">
          <cell r="B1459" t="str">
            <v>吾川郡仁淀川町</v>
          </cell>
          <cell r="C1459">
            <v>4304</v>
          </cell>
          <cell r="D1459">
            <v>3476</v>
          </cell>
        </row>
        <row r="1460">
          <cell r="B1460" t="str">
            <v>高岡郡中土佐町</v>
          </cell>
          <cell r="C1460">
            <v>5650</v>
          </cell>
          <cell r="D1460">
            <v>4753</v>
          </cell>
        </row>
        <row r="1461">
          <cell r="B1461" t="str">
            <v>高岡郡佐川町</v>
          </cell>
          <cell r="C1461">
            <v>11524</v>
          </cell>
          <cell r="D1461">
            <v>9232</v>
          </cell>
        </row>
        <row r="1462">
          <cell r="B1462" t="str">
            <v>高岡郡越知町</v>
          </cell>
          <cell r="C1462">
            <v>4652</v>
          </cell>
          <cell r="D1462">
            <v>3569</v>
          </cell>
        </row>
        <row r="1463">
          <cell r="B1463" t="str">
            <v>高岡郡檮原町</v>
          </cell>
          <cell r="C1463">
            <v>3016</v>
          </cell>
          <cell r="D1463">
            <v>2570</v>
          </cell>
        </row>
        <row r="1464">
          <cell r="B1464" t="str">
            <v>高岡郡日高村</v>
          </cell>
          <cell r="C1464">
            <v>4607</v>
          </cell>
          <cell r="D1464">
            <v>3680</v>
          </cell>
        </row>
        <row r="1465">
          <cell r="B1465" t="str">
            <v>高岡郡津野町</v>
          </cell>
          <cell r="C1465">
            <v>5044</v>
          </cell>
          <cell r="D1465">
            <v>4271</v>
          </cell>
        </row>
        <row r="1466">
          <cell r="B1466" t="str">
            <v>高岡郡四万十町</v>
          </cell>
          <cell r="C1466">
            <v>14530</v>
          </cell>
          <cell r="D1466">
            <v>13215</v>
          </cell>
        </row>
        <row r="1467">
          <cell r="B1467" t="str">
            <v>幡多郡大月町</v>
          </cell>
          <cell r="C1467">
            <v>4238</v>
          </cell>
          <cell r="D1467">
            <v>3358</v>
          </cell>
        </row>
        <row r="1468">
          <cell r="B1468" t="str">
            <v>幡多郡三原村</v>
          </cell>
          <cell r="C1468">
            <v>1325</v>
          </cell>
          <cell r="D1468">
            <v>1038</v>
          </cell>
        </row>
        <row r="1469">
          <cell r="B1469" t="str">
            <v>幡多郡黒潮町</v>
          </cell>
          <cell r="C1469">
            <v>9652</v>
          </cell>
          <cell r="D1469">
            <v>8061</v>
          </cell>
        </row>
        <row r="1470">
          <cell r="B1470" t="str">
            <v>北九州市</v>
          </cell>
          <cell r="C1470">
            <v>905635</v>
          </cell>
          <cell r="D1470">
            <v>760234</v>
          </cell>
        </row>
        <row r="1471">
          <cell r="B1471" t="str">
            <v>福岡市</v>
          </cell>
          <cell r="C1471">
            <v>1620853</v>
          </cell>
          <cell r="D1471">
            <v>1361457</v>
          </cell>
        </row>
        <row r="1472">
          <cell r="B1472" t="str">
            <v>大牟田市</v>
          </cell>
          <cell r="C1472">
            <v>102782</v>
          </cell>
          <cell r="D1472">
            <v>83033</v>
          </cell>
        </row>
        <row r="1473">
          <cell r="B1473" t="str">
            <v>久留米市</v>
          </cell>
          <cell r="C1473">
            <v>299047</v>
          </cell>
          <cell r="D1473">
            <v>247100</v>
          </cell>
        </row>
        <row r="1474">
          <cell r="B1474" t="str">
            <v>直方市</v>
          </cell>
          <cell r="C1474">
            <v>54154</v>
          </cell>
          <cell r="D1474">
            <v>44237</v>
          </cell>
        </row>
        <row r="1475">
          <cell r="B1475" t="str">
            <v>飯塚市</v>
          </cell>
          <cell r="C1475">
            <v>123413</v>
          </cell>
          <cell r="D1475">
            <v>101169</v>
          </cell>
        </row>
        <row r="1476">
          <cell r="B1476" t="str">
            <v>田川市</v>
          </cell>
          <cell r="C1476">
            <v>44065</v>
          </cell>
          <cell r="D1476">
            <v>35929</v>
          </cell>
        </row>
        <row r="1477">
          <cell r="B1477" t="str">
            <v>柳川市</v>
          </cell>
          <cell r="C1477">
            <v>60734</v>
          </cell>
          <cell r="D1477">
            <v>50164</v>
          </cell>
        </row>
        <row r="1478">
          <cell r="B1478" t="str">
            <v>八女市</v>
          </cell>
          <cell r="C1478">
            <v>58877</v>
          </cell>
          <cell r="D1478">
            <v>49534</v>
          </cell>
        </row>
        <row r="1479">
          <cell r="B1479" t="str">
            <v>筑後市</v>
          </cell>
          <cell r="C1479">
            <v>48894</v>
          </cell>
          <cell r="D1479">
            <v>41051</v>
          </cell>
        </row>
        <row r="1480">
          <cell r="B1480" t="str">
            <v>大川市</v>
          </cell>
          <cell r="C1480">
            <v>30531</v>
          </cell>
          <cell r="D1480">
            <v>25026</v>
          </cell>
        </row>
        <row r="1481">
          <cell r="B1481" t="str">
            <v>行橋市</v>
          </cell>
          <cell r="C1481">
            <v>71813</v>
          </cell>
          <cell r="D1481">
            <v>59174</v>
          </cell>
        </row>
        <row r="1482">
          <cell r="B1482" t="str">
            <v>豊前市</v>
          </cell>
          <cell r="C1482">
            <v>22956</v>
          </cell>
          <cell r="D1482">
            <v>19491</v>
          </cell>
        </row>
        <row r="1483">
          <cell r="B1483" t="str">
            <v>中間市</v>
          </cell>
          <cell r="C1483">
            <v>38626</v>
          </cell>
          <cell r="D1483">
            <v>32433</v>
          </cell>
        </row>
        <row r="1484">
          <cell r="B1484" t="str">
            <v>小郡市</v>
          </cell>
          <cell r="C1484">
            <v>59685</v>
          </cell>
          <cell r="D1484">
            <v>51025</v>
          </cell>
        </row>
        <row r="1485">
          <cell r="B1485" t="str">
            <v>筑紫野市</v>
          </cell>
          <cell r="C1485">
            <v>106390</v>
          </cell>
          <cell r="D1485">
            <v>90176</v>
          </cell>
        </row>
        <row r="1486">
          <cell r="B1486" t="str">
            <v>春日市</v>
          </cell>
          <cell r="C1486">
            <v>111754</v>
          </cell>
          <cell r="D1486">
            <v>96572</v>
          </cell>
        </row>
        <row r="1487">
          <cell r="B1487" t="str">
            <v>大野城市</v>
          </cell>
          <cell r="C1487">
            <v>104025</v>
          </cell>
          <cell r="D1487">
            <v>89094</v>
          </cell>
        </row>
        <row r="1488">
          <cell r="B1488" t="str">
            <v>宗像市</v>
          </cell>
          <cell r="C1488">
            <v>96765</v>
          </cell>
          <cell r="D1488">
            <v>84038</v>
          </cell>
        </row>
        <row r="1489">
          <cell r="B1489" t="str">
            <v>太宰府市</v>
          </cell>
          <cell r="C1489">
            <v>71580</v>
          </cell>
          <cell r="D1489">
            <v>60225</v>
          </cell>
        </row>
        <row r="1490">
          <cell r="B1490" t="str">
            <v>古賀市</v>
          </cell>
          <cell r="C1490">
            <v>58957</v>
          </cell>
          <cell r="D1490">
            <v>50527</v>
          </cell>
        </row>
        <row r="1491">
          <cell r="B1491" t="str">
            <v>福津市</v>
          </cell>
          <cell r="C1491">
            <v>69535</v>
          </cell>
          <cell r="D1491">
            <v>61524</v>
          </cell>
        </row>
        <row r="1492">
          <cell r="B1492" t="str">
            <v>うきは市</v>
          </cell>
          <cell r="C1492">
            <v>26915</v>
          </cell>
          <cell r="D1492">
            <v>22118</v>
          </cell>
        </row>
        <row r="1493">
          <cell r="B1493" t="str">
            <v>宮若市</v>
          </cell>
          <cell r="C1493">
            <v>25563</v>
          </cell>
          <cell r="D1493">
            <v>20163</v>
          </cell>
        </row>
        <row r="1494">
          <cell r="B1494" t="str">
            <v>嘉麻市</v>
          </cell>
          <cell r="C1494">
            <v>33355</v>
          </cell>
          <cell r="D1494">
            <v>26139</v>
          </cell>
        </row>
        <row r="1495">
          <cell r="B1495" t="str">
            <v>朝倉市</v>
          </cell>
          <cell r="C1495">
            <v>49510</v>
          </cell>
          <cell r="D1495">
            <v>40856</v>
          </cell>
        </row>
        <row r="1496">
          <cell r="B1496" t="str">
            <v>みやま市</v>
          </cell>
          <cell r="C1496">
            <v>33609</v>
          </cell>
          <cell r="D1496">
            <v>27548</v>
          </cell>
        </row>
        <row r="1497">
          <cell r="B1497" t="str">
            <v>糸島市</v>
          </cell>
          <cell r="C1497">
            <v>104141</v>
          </cell>
          <cell r="D1497">
            <v>87829</v>
          </cell>
        </row>
        <row r="1498">
          <cell r="B1498" t="str">
            <v>那珂川市</v>
          </cell>
          <cell r="C1498">
            <v>49221</v>
          </cell>
          <cell r="D1498">
            <v>40564</v>
          </cell>
        </row>
        <row r="1499">
          <cell r="B1499" t="str">
            <v>糟屋郡宇美町</v>
          </cell>
          <cell r="C1499">
            <v>36722</v>
          </cell>
          <cell r="D1499">
            <v>31248</v>
          </cell>
        </row>
        <row r="1500">
          <cell r="B1500" t="str">
            <v>糟屋郡篠栗町</v>
          </cell>
          <cell r="C1500">
            <v>31274</v>
          </cell>
          <cell r="D1500">
            <v>27112</v>
          </cell>
        </row>
        <row r="1501">
          <cell r="B1501" t="str">
            <v>糟屋郡志免町</v>
          </cell>
          <cell r="C1501">
            <v>46274</v>
          </cell>
          <cell r="D1501">
            <v>39333</v>
          </cell>
        </row>
        <row r="1502">
          <cell r="B1502" t="str">
            <v>糟屋郡須惠町</v>
          </cell>
          <cell r="C1502">
            <v>29748</v>
          </cell>
          <cell r="D1502">
            <v>25713</v>
          </cell>
        </row>
        <row r="1503">
          <cell r="B1503" t="str">
            <v>糟屋郡新宮町</v>
          </cell>
          <cell r="C1503">
            <v>33176</v>
          </cell>
          <cell r="D1503">
            <v>29642</v>
          </cell>
        </row>
        <row r="1504">
          <cell r="B1504" t="str">
            <v>糟屋郡久山町</v>
          </cell>
          <cell r="C1504">
            <v>9354</v>
          </cell>
          <cell r="D1504">
            <v>7795</v>
          </cell>
        </row>
        <row r="1505">
          <cell r="B1505" t="str">
            <v>糟屋郡粕屋町</v>
          </cell>
          <cell r="C1505">
            <v>48404</v>
          </cell>
          <cell r="D1505">
            <v>41915</v>
          </cell>
        </row>
        <row r="1506">
          <cell r="B1506" t="str">
            <v>遠賀郡芦屋町</v>
          </cell>
          <cell r="C1506">
            <v>12486</v>
          </cell>
          <cell r="D1506">
            <v>10685</v>
          </cell>
        </row>
        <row r="1507">
          <cell r="B1507" t="str">
            <v>遠賀郡水巻町</v>
          </cell>
          <cell r="C1507">
            <v>27398</v>
          </cell>
          <cell r="D1507">
            <v>23330</v>
          </cell>
        </row>
        <row r="1508">
          <cell r="B1508" t="str">
            <v>遠賀郡岡垣町</v>
          </cell>
          <cell r="C1508">
            <v>31081</v>
          </cell>
          <cell r="D1508">
            <v>26902</v>
          </cell>
        </row>
        <row r="1509">
          <cell r="B1509" t="str">
            <v>遠賀郡遠賀町</v>
          </cell>
          <cell r="C1509">
            <v>18807</v>
          </cell>
          <cell r="D1509">
            <v>15993</v>
          </cell>
        </row>
        <row r="1510">
          <cell r="B1510" t="str">
            <v>鞍手郡小竹町</v>
          </cell>
          <cell r="C1510">
            <v>6798</v>
          </cell>
          <cell r="D1510">
            <v>5301</v>
          </cell>
        </row>
        <row r="1511">
          <cell r="B1511" t="str">
            <v>鞍手郡鞍手町</v>
          </cell>
          <cell r="C1511">
            <v>14591</v>
          </cell>
          <cell r="D1511">
            <v>11777</v>
          </cell>
        </row>
        <row r="1512">
          <cell r="B1512" t="str">
            <v>嘉穂郡桂川町</v>
          </cell>
          <cell r="C1512">
            <v>12669</v>
          </cell>
          <cell r="D1512">
            <v>10289</v>
          </cell>
        </row>
        <row r="1513">
          <cell r="B1513" t="str">
            <v>朝倉郡筑前町</v>
          </cell>
          <cell r="C1513">
            <v>30993</v>
          </cell>
          <cell r="D1513">
            <v>26508</v>
          </cell>
        </row>
        <row r="1514">
          <cell r="B1514" t="str">
            <v>朝倉郡東峰村</v>
          </cell>
          <cell r="C1514">
            <v>1721</v>
          </cell>
          <cell r="D1514">
            <v>1411</v>
          </cell>
        </row>
        <row r="1515">
          <cell r="B1515" t="str">
            <v>三井郡大刀洗町</v>
          </cell>
          <cell r="C1515">
            <v>16170</v>
          </cell>
          <cell r="D1515">
            <v>13403</v>
          </cell>
        </row>
        <row r="1516">
          <cell r="B1516" t="str">
            <v>三潴郡大木町</v>
          </cell>
          <cell r="C1516">
            <v>13549</v>
          </cell>
          <cell r="D1516">
            <v>11151</v>
          </cell>
        </row>
        <row r="1517">
          <cell r="B1517" t="str">
            <v>八女郡広川町</v>
          </cell>
          <cell r="C1517">
            <v>19051</v>
          </cell>
          <cell r="D1517">
            <v>15771</v>
          </cell>
        </row>
        <row r="1518">
          <cell r="B1518" t="str">
            <v>田川郡香春町</v>
          </cell>
          <cell r="C1518">
            <v>9808</v>
          </cell>
          <cell r="D1518">
            <v>7796</v>
          </cell>
        </row>
        <row r="1519">
          <cell r="B1519" t="str">
            <v>田川郡添田町</v>
          </cell>
          <cell r="C1519">
            <v>8086</v>
          </cell>
          <cell r="D1519">
            <v>6440</v>
          </cell>
        </row>
        <row r="1520">
          <cell r="B1520" t="str">
            <v>田川郡糸田町</v>
          </cell>
          <cell r="C1520">
            <v>8120</v>
          </cell>
          <cell r="D1520">
            <v>6044</v>
          </cell>
        </row>
        <row r="1521">
          <cell r="B1521" t="str">
            <v>田川郡川崎町</v>
          </cell>
          <cell r="C1521">
            <v>14499</v>
          </cell>
          <cell r="D1521">
            <v>10989</v>
          </cell>
        </row>
        <row r="1522">
          <cell r="B1522" t="str">
            <v>田川郡大任町</v>
          </cell>
          <cell r="C1522">
            <v>4948</v>
          </cell>
          <cell r="D1522">
            <v>4068</v>
          </cell>
        </row>
        <row r="1523">
          <cell r="B1523" t="str">
            <v>田川郡赤村</v>
          </cell>
          <cell r="C1523">
            <v>2754</v>
          </cell>
          <cell r="D1523">
            <v>2052</v>
          </cell>
        </row>
        <row r="1524">
          <cell r="B1524" t="str">
            <v>田川郡福智町</v>
          </cell>
          <cell r="C1524">
            <v>20589</v>
          </cell>
          <cell r="D1524">
            <v>16672</v>
          </cell>
        </row>
        <row r="1525">
          <cell r="B1525" t="str">
            <v>京都郡苅田町</v>
          </cell>
          <cell r="C1525">
            <v>37447</v>
          </cell>
          <cell r="D1525">
            <v>31398</v>
          </cell>
        </row>
        <row r="1526">
          <cell r="B1526" t="str">
            <v>京都郡みやこ町</v>
          </cell>
          <cell r="C1526">
            <v>17339</v>
          </cell>
          <cell r="D1526">
            <v>14631</v>
          </cell>
        </row>
        <row r="1527">
          <cell r="B1527" t="str">
            <v>築上郡吉富町</v>
          </cell>
          <cell r="C1527">
            <v>6467</v>
          </cell>
          <cell r="D1527">
            <v>5667</v>
          </cell>
        </row>
        <row r="1528">
          <cell r="B1528" t="str">
            <v>築上郡上毛町</v>
          </cell>
          <cell r="C1528">
            <v>7077</v>
          </cell>
          <cell r="D1528">
            <v>6124</v>
          </cell>
        </row>
        <row r="1529">
          <cell r="B1529" t="str">
            <v>築上郡築上町</v>
          </cell>
          <cell r="C1529">
            <v>16071</v>
          </cell>
          <cell r="D1529">
            <v>13024</v>
          </cell>
        </row>
        <row r="1530">
          <cell r="B1530" t="str">
            <v>佐賀市</v>
          </cell>
          <cell r="C1530">
            <v>225361</v>
          </cell>
          <cell r="D1530">
            <v>192773</v>
          </cell>
        </row>
        <row r="1531">
          <cell r="B1531" t="str">
            <v>唐津市</v>
          </cell>
          <cell r="C1531">
            <v>112472</v>
          </cell>
          <cell r="D1531">
            <v>96919</v>
          </cell>
        </row>
        <row r="1532">
          <cell r="B1532" t="str">
            <v>鳥栖市</v>
          </cell>
          <cell r="C1532">
            <v>74337</v>
          </cell>
          <cell r="D1532">
            <v>63824</v>
          </cell>
        </row>
        <row r="1533">
          <cell r="B1533" t="str">
            <v>多久市</v>
          </cell>
          <cell r="C1533">
            <v>17298</v>
          </cell>
          <cell r="D1533">
            <v>14977</v>
          </cell>
        </row>
        <row r="1534">
          <cell r="B1534" t="str">
            <v>伊万里市</v>
          </cell>
          <cell r="C1534">
            <v>50905</v>
          </cell>
          <cell r="D1534">
            <v>44848</v>
          </cell>
        </row>
        <row r="1535">
          <cell r="B1535" t="str">
            <v>武雄市</v>
          </cell>
          <cell r="C1535">
            <v>46368</v>
          </cell>
          <cell r="D1535">
            <v>40379</v>
          </cell>
        </row>
        <row r="1536">
          <cell r="B1536" t="str">
            <v>鹿島市</v>
          </cell>
          <cell r="C1536">
            <v>26863</v>
          </cell>
          <cell r="D1536">
            <v>23957</v>
          </cell>
        </row>
        <row r="1537">
          <cell r="B1537" t="str">
            <v>小城市</v>
          </cell>
          <cell r="C1537">
            <v>43887</v>
          </cell>
          <cell r="D1537">
            <v>38770</v>
          </cell>
        </row>
        <row r="1538">
          <cell r="B1538" t="str">
            <v>嬉野市</v>
          </cell>
          <cell r="C1538">
            <v>24212</v>
          </cell>
          <cell r="D1538">
            <v>21607</v>
          </cell>
        </row>
        <row r="1539">
          <cell r="B1539" t="str">
            <v>神埼市</v>
          </cell>
          <cell r="C1539">
            <v>29898</v>
          </cell>
          <cell r="D1539">
            <v>26111</v>
          </cell>
        </row>
        <row r="1540">
          <cell r="B1540" t="str">
            <v>神埼郡吉野ヶ里町</v>
          </cell>
          <cell r="C1540">
            <v>16180</v>
          </cell>
          <cell r="D1540">
            <v>14240</v>
          </cell>
        </row>
        <row r="1541">
          <cell r="B1541" t="str">
            <v>三養基郡基山町</v>
          </cell>
          <cell r="C1541">
            <v>17693</v>
          </cell>
          <cell r="D1541">
            <v>15406</v>
          </cell>
        </row>
        <row r="1542">
          <cell r="B1542" t="str">
            <v>三養基郡上峰町</v>
          </cell>
          <cell r="C1542">
            <v>9945</v>
          </cell>
          <cell r="D1542">
            <v>8669</v>
          </cell>
        </row>
        <row r="1543">
          <cell r="B1543" t="str">
            <v>三養基郡みやき町</v>
          </cell>
          <cell r="C1543">
            <v>25755</v>
          </cell>
          <cell r="D1543">
            <v>22697</v>
          </cell>
        </row>
        <row r="1544">
          <cell r="B1544" t="str">
            <v>東松浦郡玄海町</v>
          </cell>
          <cell r="C1544">
            <v>4703</v>
          </cell>
          <cell r="D1544">
            <v>4197</v>
          </cell>
        </row>
        <row r="1545">
          <cell r="B1545" t="str">
            <v>西松浦郡有田町</v>
          </cell>
          <cell r="C1545">
            <v>18251</v>
          </cell>
          <cell r="D1545">
            <v>16021</v>
          </cell>
        </row>
        <row r="1546">
          <cell r="B1546" t="str">
            <v>杵島郡大町町</v>
          </cell>
          <cell r="C1546">
            <v>5819</v>
          </cell>
          <cell r="D1546">
            <v>5027</v>
          </cell>
        </row>
        <row r="1547">
          <cell r="B1547" t="str">
            <v>杵島郡江北町</v>
          </cell>
          <cell r="C1547">
            <v>9535</v>
          </cell>
          <cell r="D1547">
            <v>8696</v>
          </cell>
        </row>
        <row r="1548">
          <cell r="B1548" t="str">
            <v>杵島郡白石町</v>
          </cell>
          <cell r="C1548">
            <v>20722</v>
          </cell>
          <cell r="D1548">
            <v>18295</v>
          </cell>
        </row>
        <row r="1549">
          <cell r="B1549" t="str">
            <v>藤津郡太良町</v>
          </cell>
          <cell r="C1549">
            <v>7683</v>
          </cell>
          <cell r="D1549">
            <v>6670</v>
          </cell>
        </row>
        <row r="1550">
          <cell r="B1550" t="str">
            <v>長崎市</v>
          </cell>
          <cell r="C1550">
            <v>385553</v>
          </cell>
          <cell r="D1550">
            <v>324380</v>
          </cell>
        </row>
        <row r="1551">
          <cell r="B1551" t="str">
            <v>佐世保市</v>
          </cell>
          <cell r="C1551">
            <v>229941</v>
          </cell>
          <cell r="D1551">
            <v>195511</v>
          </cell>
        </row>
        <row r="1552">
          <cell r="B1552" t="str">
            <v>島原市</v>
          </cell>
          <cell r="C1552">
            <v>41396</v>
          </cell>
          <cell r="D1552">
            <v>34884</v>
          </cell>
        </row>
        <row r="1553">
          <cell r="B1553" t="str">
            <v>諫早市</v>
          </cell>
          <cell r="C1553">
            <v>132760</v>
          </cell>
          <cell r="D1553">
            <v>114901</v>
          </cell>
        </row>
        <row r="1554">
          <cell r="B1554" t="str">
            <v>大村市</v>
          </cell>
          <cell r="C1554">
            <v>99574</v>
          </cell>
          <cell r="D1554">
            <v>88536</v>
          </cell>
        </row>
        <row r="1555">
          <cell r="B1555" t="str">
            <v>平戸市</v>
          </cell>
          <cell r="C1555">
            <v>27166</v>
          </cell>
          <cell r="D1555">
            <v>22955</v>
          </cell>
        </row>
        <row r="1556">
          <cell r="B1556" t="str">
            <v>松浦市</v>
          </cell>
          <cell r="C1556">
            <v>20052</v>
          </cell>
          <cell r="D1556">
            <v>16865</v>
          </cell>
        </row>
        <row r="1557">
          <cell r="B1557" t="str">
            <v>対馬市</v>
          </cell>
          <cell r="C1557">
            <v>26430</v>
          </cell>
          <cell r="D1557">
            <v>22829</v>
          </cell>
        </row>
        <row r="1558">
          <cell r="B1558" t="str">
            <v>壱岐市</v>
          </cell>
          <cell r="C1558">
            <v>23222</v>
          </cell>
          <cell r="D1558">
            <v>20686</v>
          </cell>
        </row>
        <row r="1559">
          <cell r="B1559" t="str">
            <v>五島市</v>
          </cell>
          <cell r="C1559">
            <v>33116</v>
          </cell>
          <cell r="D1559">
            <v>28007</v>
          </cell>
        </row>
        <row r="1560">
          <cell r="B1560" t="str">
            <v>西海市</v>
          </cell>
          <cell r="C1560">
            <v>24356</v>
          </cell>
          <cell r="D1560">
            <v>20119</v>
          </cell>
        </row>
        <row r="1561">
          <cell r="B1561" t="str">
            <v>雲仙市</v>
          </cell>
          <cell r="C1561">
            <v>40121</v>
          </cell>
          <cell r="D1561">
            <v>34865</v>
          </cell>
        </row>
        <row r="1562">
          <cell r="B1562" t="str">
            <v>南島原市</v>
          </cell>
          <cell r="C1562">
            <v>39790</v>
          </cell>
          <cell r="D1562">
            <v>33582</v>
          </cell>
        </row>
        <row r="1563">
          <cell r="B1563" t="str">
            <v>西彼杵郡長与町</v>
          </cell>
          <cell r="C1563">
            <v>39252</v>
          </cell>
          <cell r="D1563">
            <v>34670</v>
          </cell>
        </row>
        <row r="1564">
          <cell r="B1564" t="str">
            <v>西彼杵郡時津町</v>
          </cell>
          <cell r="C1564">
            <v>29068</v>
          </cell>
          <cell r="D1564">
            <v>24903</v>
          </cell>
        </row>
        <row r="1565">
          <cell r="B1565" t="str">
            <v>東彼杵郡東彼杵町</v>
          </cell>
          <cell r="C1565">
            <v>7254</v>
          </cell>
          <cell r="D1565">
            <v>6332</v>
          </cell>
        </row>
        <row r="1566">
          <cell r="B1566" t="str">
            <v>東彼杵郡川棚町</v>
          </cell>
          <cell r="C1566">
            <v>12642</v>
          </cell>
          <cell r="D1566">
            <v>11008</v>
          </cell>
        </row>
        <row r="1567">
          <cell r="B1567" t="str">
            <v>東彼杵郡波佐見町</v>
          </cell>
          <cell r="C1567">
            <v>14025</v>
          </cell>
          <cell r="D1567">
            <v>12394</v>
          </cell>
        </row>
        <row r="1568">
          <cell r="B1568" t="str">
            <v>北松浦郡小値賀町</v>
          </cell>
          <cell r="C1568">
            <v>2063</v>
          </cell>
          <cell r="D1568">
            <v>1916</v>
          </cell>
        </row>
        <row r="1569">
          <cell r="B1569" t="str">
            <v>北松浦郡佐々町</v>
          </cell>
          <cell r="C1569">
            <v>13831</v>
          </cell>
          <cell r="D1569">
            <v>12249</v>
          </cell>
        </row>
        <row r="1570">
          <cell r="B1570" t="str">
            <v>南松浦郡新上五島町</v>
          </cell>
          <cell r="C1570">
            <v>16231</v>
          </cell>
          <cell r="D1570">
            <v>14029</v>
          </cell>
        </row>
        <row r="1571">
          <cell r="B1571" t="str">
            <v>熊本市</v>
          </cell>
          <cell r="C1571">
            <v>728700</v>
          </cell>
          <cell r="D1571">
            <v>628010</v>
          </cell>
        </row>
        <row r="1572">
          <cell r="B1572" t="str">
            <v>八代市</v>
          </cell>
          <cell r="C1572">
            <v>118746</v>
          </cell>
          <cell r="D1572">
            <v>98499</v>
          </cell>
        </row>
        <row r="1573">
          <cell r="B1573" t="str">
            <v>人吉市</v>
          </cell>
          <cell r="C1573">
            <v>29084</v>
          </cell>
          <cell r="D1573">
            <v>24806</v>
          </cell>
        </row>
        <row r="1574">
          <cell r="B1574" t="str">
            <v>荒尾市</v>
          </cell>
          <cell r="C1574">
            <v>48490</v>
          </cell>
          <cell r="D1574">
            <v>40275</v>
          </cell>
        </row>
        <row r="1575">
          <cell r="B1575" t="str">
            <v>水俣市</v>
          </cell>
          <cell r="C1575">
            <v>21142</v>
          </cell>
          <cell r="D1575">
            <v>17786</v>
          </cell>
        </row>
        <row r="1576">
          <cell r="B1576" t="str">
            <v>玉名市</v>
          </cell>
          <cell r="C1576">
            <v>61684</v>
          </cell>
          <cell r="D1576">
            <v>51218</v>
          </cell>
        </row>
        <row r="1577">
          <cell r="B1577" t="str">
            <v>山鹿市</v>
          </cell>
          <cell r="C1577">
            <v>47378</v>
          </cell>
          <cell r="D1577">
            <v>38535</v>
          </cell>
        </row>
        <row r="1578">
          <cell r="B1578" t="str">
            <v>菊池市</v>
          </cell>
          <cell r="C1578">
            <v>46490</v>
          </cell>
          <cell r="D1578">
            <v>39703</v>
          </cell>
        </row>
        <row r="1579">
          <cell r="B1579" t="str">
            <v>宇土市</v>
          </cell>
          <cell r="C1579">
            <v>35847</v>
          </cell>
          <cell r="D1579">
            <v>30444</v>
          </cell>
        </row>
        <row r="1580">
          <cell r="B1580" t="str">
            <v>上天草市</v>
          </cell>
          <cell r="C1580">
            <v>22851</v>
          </cell>
          <cell r="D1580">
            <v>19152</v>
          </cell>
        </row>
        <row r="1581">
          <cell r="B1581" t="str">
            <v>宇城市</v>
          </cell>
          <cell r="C1581">
            <v>55703</v>
          </cell>
          <cell r="D1581">
            <v>46916</v>
          </cell>
        </row>
        <row r="1582">
          <cell r="B1582" t="str">
            <v>阿蘇市</v>
          </cell>
          <cell r="C1582">
            <v>23860</v>
          </cell>
          <cell r="D1582">
            <v>19959</v>
          </cell>
        </row>
        <row r="1583">
          <cell r="B1583" t="str">
            <v>天草市</v>
          </cell>
          <cell r="C1583">
            <v>70451</v>
          </cell>
          <cell r="D1583">
            <v>59886</v>
          </cell>
        </row>
        <row r="1584">
          <cell r="B1584" t="str">
            <v>合志市</v>
          </cell>
          <cell r="C1584">
            <v>65405</v>
          </cell>
          <cell r="D1584">
            <v>57872</v>
          </cell>
        </row>
        <row r="1585">
          <cell r="B1585" t="str">
            <v>下益城郡美里町</v>
          </cell>
          <cell r="C1585">
            <v>8368</v>
          </cell>
          <cell r="D1585">
            <v>7213</v>
          </cell>
        </row>
        <row r="1586">
          <cell r="B1586" t="str">
            <v>玉名郡玉東町</v>
          </cell>
          <cell r="C1586">
            <v>5086</v>
          </cell>
          <cell r="D1586">
            <v>4444</v>
          </cell>
        </row>
        <row r="1587">
          <cell r="B1587" t="str">
            <v>玉名郡南関町</v>
          </cell>
          <cell r="C1587">
            <v>8448</v>
          </cell>
          <cell r="D1587">
            <v>7026</v>
          </cell>
        </row>
        <row r="1588">
          <cell r="B1588" t="str">
            <v>玉名郡長洲町</v>
          </cell>
          <cell r="C1588">
            <v>15089</v>
          </cell>
          <cell r="D1588">
            <v>12773</v>
          </cell>
        </row>
        <row r="1589">
          <cell r="B1589" t="str">
            <v>玉名郡和水町</v>
          </cell>
          <cell r="C1589">
            <v>8866</v>
          </cell>
          <cell r="D1589">
            <v>7471</v>
          </cell>
        </row>
        <row r="1590">
          <cell r="B1590" t="str">
            <v>菊池郡大津町</v>
          </cell>
          <cell r="C1590">
            <v>36408</v>
          </cell>
          <cell r="D1590">
            <v>31421</v>
          </cell>
        </row>
        <row r="1591">
          <cell r="B1591" t="str">
            <v>菊池郡菊陽町</v>
          </cell>
          <cell r="C1591">
            <v>43943</v>
          </cell>
          <cell r="D1591">
            <v>38626</v>
          </cell>
        </row>
        <row r="1592">
          <cell r="B1592" t="str">
            <v>阿蘇郡南小国町</v>
          </cell>
          <cell r="C1592">
            <v>3743</v>
          </cell>
          <cell r="D1592">
            <v>3168</v>
          </cell>
        </row>
        <row r="1593">
          <cell r="B1593" t="str">
            <v>阿蘇郡小国町</v>
          </cell>
          <cell r="C1593">
            <v>6135</v>
          </cell>
          <cell r="D1593">
            <v>5293</v>
          </cell>
        </row>
        <row r="1594">
          <cell r="B1594" t="str">
            <v>阿蘇郡産山村</v>
          </cell>
          <cell r="C1594">
            <v>1310</v>
          </cell>
          <cell r="D1594">
            <v>1063</v>
          </cell>
        </row>
        <row r="1595">
          <cell r="B1595" t="str">
            <v>阿蘇郡高森町</v>
          </cell>
          <cell r="C1595">
            <v>5758</v>
          </cell>
          <cell r="D1595">
            <v>4841</v>
          </cell>
        </row>
        <row r="1596">
          <cell r="B1596" t="str">
            <v>阿蘇郡西原村</v>
          </cell>
          <cell r="C1596">
            <v>7114</v>
          </cell>
          <cell r="D1596">
            <v>5965</v>
          </cell>
        </row>
        <row r="1597">
          <cell r="B1597" t="str">
            <v>阿蘇郡南阿蘇村</v>
          </cell>
          <cell r="C1597">
            <v>9895</v>
          </cell>
          <cell r="D1597">
            <v>8405</v>
          </cell>
        </row>
        <row r="1598">
          <cell r="B1598" t="str">
            <v>上益城郡御船町</v>
          </cell>
          <cell r="C1598">
            <v>17320</v>
          </cell>
          <cell r="D1598">
            <v>14566</v>
          </cell>
        </row>
        <row r="1599">
          <cell r="B1599" t="str">
            <v>上益城郡嘉島町</v>
          </cell>
          <cell r="C1599">
            <v>10388</v>
          </cell>
          <cell r="D1599">
            <v>9049</v>
          </cell>
        </row>
        <row r="1600">
          <cell r="B1600" t="str">
            <v>上益城郡益城町</v>
          </cell>
          <cell r="C1600">
            <v>34443</v>
          </cell>
          <cell r="D1600">
            <v>30118</v>
          </cell>
        </row>
        <row r="1601">
          <cell r="B1601" t="str">
            <v>上益城郡甲佐町</v>
          </cell>
          <cell r="C1601">
            <v>9743</v>
          </cell>
          <cell r="D1601">
            <v>8432</v>
          </cell>
        </row>
        <row r="1602">
          <cell r="B1602" t="str">
            <v>上益城郡山都町</v>
          </cell>
          <cell r="C1602">
            <v>12479</v>
          </cell>
          <cell r="D1602">
            <v>10331</v>
          </cell>
        </row>
        <row r="1603">
          <cell r="B1603" t="str">
            <v>八代郡氷川町</v>
          </cell>
          <cell r="C1603">
            <v>10496</v>
          </cell>
          <cell r="D1603">
            <v>8605</v>
          </cell>
        </row>
        <row r="1604">
          <cell r="B1604" t="str">
            <v>葦北郡芦北町</v>
          </cell>
          <cell r="C1604">
            <v>14533</v>
          </cell>
          <cell r="D1604">
            <v>12585</v>
          </cell>
        </row>
        <row r="1605">
          <cell r="B1605" t="str">
            <v>葦北郡津奈木町</v>
          </cell>
          <cell r="C1605">
            <v>4001</v>
          </cell>
          <cell r="D1605">
            <v>3258</v>
          </cell>
        </row>
        <row r="1606">
          <cell r="B1606" t="str">
            <v>球磨郡錦町</v>
          </cell>
          <cell r="C1606">
            <v>9979</v>
          </cell>
          <cell r="D1606">
            <v>8674</v>
          </cell>
        </row>
        <row r="1607">
          <cell r="B1607" t="str">
            <v>球磨郡多良木町</v>
          </cell>
          <cell r="C1607">
            <v>8134</v>
          </cell>
          <cell r="D1607">
            <v>7343</v>
          </cell>
        </row>
        <row r="1608">
          <cell r="B1608" t="str">
            <v>球磨郡湯前町</v>
          </cell>
          <cell r="C1608">
            <v>3356</v>
          </cell>
          <cell r="D1608">
            <v>2936</v>
          </cell>
        </row>
        <row r="1609">
          <cell r="B1609" t="str">
            <v>球磨郡水上村</v>
          </cell>
          <cell r="C1609">
            <v>1899</v>
          </cell>
          <cell r="D1609">
            <v>1662</v>
          </cell>
        </row>
        <row r="1610">
          <cell r="B1610" t="str">
            <v>球磨郡相良村</v>
          </cell>
          <cell r="C1610">
            <v>3900</v>
          </cell>
          <cell r="D1610">
            <v>3390</v>
          </cell>
        </row>
        <row r="1611">
          <cell r="B1611" t="str">
            <v>球磨郡五木村</v>
          </cell>
          <cell r="C1611">
            <v>893</v>
          </cell>
          <cell r="D1611">
            <v>769</v>
          </cell>
        </row>
        <row r="1612">
          <cell r="B1612" t="str">
            <v>球磨郡山江村</v>
          </cell>
          <cell r="C1612">
            <v>3092</v>
          </cell>
          <cell r="D1612">
            <v>2751</v>
          </cell>
        </row>
        <row r="1613">
          <cell r="B1613" t="str">
            <v>球磨郡球磨村</v>
          </cell>
          <cell r="C1613">
            <v>2557</v>
          </cell>
          <cell r="D1613">
            <v>2211</v>
          </cell>
        </row>
        <row r="1614">
          <cell r="B1614" t="str">
            <v>球磨郡あさぎり町</v>
          </cell>
          <cell r="C1614">
            <v>13742</v>
          </cell>
          <cell r="D1614">
            <v>11966</v>
          </cell>
        </row>
        <row r="1615">
          <cell r="B1615" t="str">
            <v>天草郡苓北町</v>
          </cell>
          <cell r="C1615">
            <v>6049</v>
          </cell>
          <cell r="D1615">
            <v>5245</v>
          </cell>
        </row>
        <row r="1616">
          <cell r="B1616" t="str">
            <v>大分市</v>
          </cell>
          <cell r="C1616">
            <v>470718</v>
          </cell>
          <cell r="D1616">
            <v>399907</v>
          </cell>
        </row>
        <row r="1617">
          <cell r="B1617" t="str">
            <v>別府市</v>
          </cell>
          <cell r="C1617">
            <v>111376</v>
          </cell>
          <cell r="D1617">
            <v>92463</v>
          </cell>
        </row>
        <row r="1618">
          <cell r="B1618" t="str">
            <v>中津市</v>
          </cell>
          <cell r="C1618">
            <v>81132</v>
          </cell>
          <cell r="D1618">
            <v>69204</v>
          </cell>
        </row>
        <row r="1619">
          <cell r="B1619" t="str">
            <v>日田市</v>
          </cell>
          <cell r="C1619">
            <v>59304</v>
          </cell>
          <cell r="D1619">
            <v>49647</v>
          </cell>
        </row>
        <row r="1620">
          <cell r="B1620" t="str">
            <v>佐伯市</v>
          </cell>
          <cell r="C1620">
            <v>63121</v>
          </cell>
          <cell r="D1620">
            <v>53416</v>
          </cell>
        </row>
        <row r="1621">
          <cell r="B1621" t="str">
            <v>臼杵市</v>
          </cell>
          <cell r="C1621">
            <v>34189</v>
          </cell>
          <cell r="D1621">
            <v>29811</v>
          </cell>
        </row>
        <row r="1622">
          <cell r="B1622" t="str">
            <v>津久見市</v>
          </cell>
          <cell r="C1622">
            <v>14589</v>
          </cell>
          <cell r="D1622">
            <v>12690</v>
          </cell>
        </row>
        <row r="1623">
          <cell r="B1623" t="str">
            <v>竹田市</v>
          </cell>
          <cell r="C1623">
            <v>18423</v>
          </cell>
          <cell r="D1623">
            <v>15394</v>
          </cell>
        </row>
        <row r="1624">
          <cell r="B1624" t="str">
            <v>豊後高田市</v>
          </cell>
          <cell r="C1624">
            <v>21553</v>
          </cell>
          <cell r="D1624">
            <v>17458</v>
          </cell>
        </row>
        <row r="1625">
          <cell r="B1625" t="str">
            <v>杵築市</v>
          </cell>
          <cell r="C1625">
            <v>25771</v>
          </cell>
          <cell r="D1625">
            <v>21522</v>
          </cell>
        </row>
        <row r="1626">
          <cell r="B1626" t="str">
            <v>宇佐市</v>
          </cell>
          <cell r="C1626">
            <v>51098</v>
          </cell>
          <cell r="D1626">
            <v>42181</v>
          </cell>
        </row>
        <row r="1627">
          <cell r="B1627" t="str">
            <v>豊後大野市</v>
          </cell>
          <cell r="C1627">
            <v>31193</v>
          </cell>
          <cell r="D1627">
            <v>25750</v>
          </cell>
        </row>
        <row r="1628">
          <cell r="B1628" t="str">
            <v>由布市</v>
          </cell>
          <cell r="C1628">
            <v>33501</v>
          </cell>
          <cell r="D1628">
            <v>28149</v>
          </cell>
        </row>
        <row r="1629">
          <cell r="B1629" t="str">
            <v>国東市</v>
          </cell>
          <cell r="C1629">
            <v>24540</v>
          </cell>
          <cell r="D1629">
            <v>20348</v>
          </cell>
        </row>
        <row r="1630">
          <cell r="B1630" t="str">
            <v>東国東郡姫島村</v>
          </cell>
          <cell r="C1630">
            <v>1663</v>
          </cell>
          <cell r="D1630">
            <v>1534</v>
          </cell>
        </row>
        <row r="1631">
          <cell r="B1631" t="str">
            <v>速見郡日出町</v>
          </cell>
          <cell r="C1631">
            <v>27613</v>
          </cell>
          <cell r="D1631">
            <v>23844</v>
          </cell>
        </row>
        <row r="1632">
          <cell r="B1632" t="str">
            <v>玖珠郡九重町</v>
          </cell>
          <cell r="C1632">
            <v>8066</v>
          </cell>
          <cell r="D1632">
            <v>6854</v>
          </cell>
        </row>
        <row r="1633">
          <cell r="B1633" t="str">
            <v>玖珠郡玖珠町</v>
          </cell>
          <cell r="C1633">
            <v>13454</v>
          </cell>
          <cell r="D1633">
            <v>11268</v>
          </cell>
        </row>
        <row r="1634">
          <cell r="B1634" t="str">
            <v>宮崎市</v>
          </cell>
          <cell r="C1634">
            <v>391412</v>
          </cell>
          <cell r="D1634">
            <v>347903</v>
          </cell>
        </row>
        <row r="1635">
          <cell r="B1635" t="str">
            <v>都城市</v>
          </cell>
          <cell r="C1635">
            <v>162119</v>
          </cell>
          <cell r="D1635">
            <v>147364</v>
          </cell>
        </row>
        <row r="1636">
          <cell r="B1636" t="str">
            <v>延岡市</v>
          </cell>
          <cell r="C1636">
            <v>111831</v>
          </cell>
          <cell r="D1636">
            <v>96663</v>
          </cell>
        </row>
        <row r="1637">
          <cell r="B1637" t="str">
            <v>日南市</v>
          </cell>
          <cell r="C1637">
            <v>47105</v>
          </cell>
          <cell r="D1637">
            <v>41864</v>
          </cell>
        </row>
        <row r="1638">
          <cell r="B1638" t="str">
            <v>小林市</v>
          </cell>
          <cell r="C1638">
            <v>41142</v>
          </cell>
          <cell r="D1638">
            <v>35757</v>
          </cell>
        </row>
        <row r="1639">
          <cell r="B1639" t="str">
            <v>日向市</v>
          </cell>
          <cell r="C1639">
            <v>57042</v>
          </cell>
          <cell r="D1639">
            <v>49711</v>
          </cell>
        </row>
        <row r="1640">
          <cell r="B1640" t="str">
            <v>串間市</v>
          </cell>
          <cell r="C1640">
            <v>15530</v>
          </cell>
          <cell r="D1640">
            <v>13875</v>
          </cell>
        </row>
        <row r="1641">
          <cell r="B1641" t="str">
            <v>西都市</v>
          </cell>
          <cell r="C1641">
            <v>27783</v>
          </cell>
          <cell r="D1641">
            <v>24418</v>
          </cell>
        </row>
        <row r="1642">
          <cell r="B1642" t="str">
            <v>えびの市</v>
          </cell>
          <cell r="C1642">
            <v>16641</v>
          </cell>
          <cell r="D1642">
            <v>14361</v>
          </cell>
        </row>
        <row r="1643">
          <cell r="B1643" t="str">
            <v>北諸県郡三股町</v>
          </cell>
          <cell r="C1643">
            <v>25427</v>
          </cell>
          <cell r="D1643">
            <v>22913</v>
          </cell>
        </row>
        <row r="1644">
          <cell r="B1644" t="str">
            <v>西諸県郡高原町</v>
          </cell>
          <cell r="C1644">
            <v>8224</v>
          </cell>
          <cell r="D1644">
            <v>7339</v>
          </cell>
        </row>
        <row r="1645">
          <cell r="B1645" t="str">
            <v>東諸県郡国富町</v>
          </cell>
          <cell r="C1645">
            <v>18010</v>
          </cell>
          <cell r="D1645">
            <v>15258</v>
          </cell>
        </row>
        <row r="1646">
          <cell r="B1646" t="str">
            <v>東諸県郡綾町</v>
          </cell>
          <cell r="C1646">
            <v>6730</v>
          </cell>
          <cell r="D1646">
            <v>5723</v>
          </cell>
        </row>
        <row r="1647">
          <cell r="B1647" t="str">
            <v>児湯郡高鍋町</v>
          </cell>
          <cell r="C1647">
            <v>19038</v>
          </cell>
          <cell r="D1647">
            <v>16474</v>
          </cell>
        </row>
        <row r="1648">
          <cell r="B1648" t="str">
            <v>児湯郡新富町</v>
          </cell>
          <cell r="C1648">
            <v>16292</v>
          </cell>
          <cell r="D1648">
            <v>14541</v>
          </cell>
        </row>
        <row r="1649">
          <cell r="B1649" t="str">
            <v>児湯郡西米良村</v>
          </cell>
          <cell r="C1649">
            <v>991</v>
          </cell>
          <cell r="D1649">
            <v>892</v>
          </cell>
        </row>
        <row r="1650">
          <cell r="B1650" t="str">
            <v>児湯郡木城町</v>
          </cell>
          <cell r="C1650">
            <v>4630</v>
          </cell>
          <cell r="D1650">
            <v>3893</v>
          </cell>
        </row>
        <row r="1651">
          <cell r="B1651" t="str">
            <v>児湯郡川南町</v>
          </cell>
          <cell r="C1651">
            <v>14306</v>
          </cell>
          <cell r="D1651">
            <v>12026</v>
          </cell>
        </row>
        <row r="1652">
          <cell r="B1652" t="str">
            <v>児湯郡都農町</v>
          </cell>
          <cell r="C1652">
            <v>9844</v>
          </cell>
          <cell r="D1652">
            <v>8568</v>
          </cell>
        </row>
        <row r="1653">
          <cell r="B1653" t="str">
            <v>東臼杵郡門川町</v>
          </cell>
          <cell r="C1653">
            <v>16799</v>
          </cell>
          <cell r="D1653">
            <v>14644</v>
          </cell>
        </row>
        <row r="1654">
          <cell r="B1654" t="str">
            <v>東臼杵郡諸塚村</v>
          </cell>
          <cell r="C1654">
            <v>1353</v>
          </cell>
          <cell r="D1654">
            <v>1255</v>
          </cell>
        </row>
        <row r="1655">
          <cell r="B1655" t="str">
            <v>東臼杵郡椎葉村</v>
          </cell>
          <cell r="C1655">
            <v>2334</v>
          </cell>
          <cell r="D1655">
            <v>2061</v>
          </cell>
        </row>
        <row r="1656">
          <cell r="B1656" t="str">
            <v>東臼杵郡美郷町</v>
          </cell>
          <cell r="C1656">
            <v>4398</v>
          </cell>
          <cell r="D1656">
            <v>3829</v>
          </cell>
        </row>
        <row r="1657">
          <cell r="B1657" t="str">
            <v>西臼杵郡高千穂町</v>
          </cell>
          <cell r="C1657">
            <v>10528</v>
          </cell>
          <cell r="D1657">
            <v>9232</v>
          </cell>
        </row>
        <row r="1658">
          <cell r="B1658" t="str">
            <v>西臼杵郡日之影町</v>
          </cell>
          <cell r="C1658">
            <v>3321</v>
          </cell>
          <cell r="D1658">
            <v>2957</v>
          </cell>
        </row>
        <row r="1659">
          <cell r="B1659" t="str">
            <v>西臼杵郡五ヶ瀬町</v>
          </cell>
          <cell r="C1659">
            <v>3187</v>
          </cell>
          <cell r="D1659">
            <v>2724</v>
          </cell>
        </row>
        <row r="1660">
          <cell r="B1660" t="str">
            <v>鹿児島市</v>
          </cell>
          <cell r="C1660">
            <v>587255</v>
          </cell>
          <cell r="D1660">
            <v>515800</v>
          </cell>
        </row>
        <row r="1661">
          <cell r="B1661" t="str">
            <v>鹿屋市</v>
          </cell>
          <cell r="C1661">
            <v>97576</v>
          </cell>
          <cell r="D1661">
            <v>84925</v>
          </cell>
        </row>
        <row r="1662">
          <cell r="B1662" t="str">
            <v>枕崎市</v>
          </cell>
          <cell r="C1662">
            <v>18442</v>
          </cell>
          <cell r="D1662">
            <v>15651</v>
          </cell>
        </row>
        <row r="1663">
          <cell r="B1663" t="str">
            <v>阿久根市</v>
          </cell>
          <cell r="C1663">
            <v>17802</v>
          </cell>
          <cell r="D1663">
            <v>15273</v>
          </cell>
        </row>
        <row r="1664">
          <cell r="B1664" t="str">
            <v>出水市</v>
          </cell>
          <cell r="C1664">
            <v>50836</v>
          </cell>
          <cell r="D1664">
            <v>43563</v>
          </cell>
        </row>
        <row r="1665">
          <cell r="B1665" t="str">
            <v>指宿市</v>
          </cell>
          <cell r="C1665">
            <v>36624</v>
          </cell>
          <cell r="D1665">
            <v>31209</v>
          </cell>
        </row>
        <row r="1666">
          <cell r="B1666" t="str">
            <v>西之表市</v>
          </cell>
          <cell r="C1666">
            <v>13823</v>
          </cell>
          <cell r="D1666">
            <v>12190</v>
          </cell>
        </row>
        <row r="1667">
          <cell r="B1667" t="str">
            <v>垂水市</v>
          </cell>
          <cell r="C1667">
            <v>12672</v>
          </cell>
          <cell r="D1667">
            <v>10925</v>
          </cell>
        </row>
        <row r="1668">
          <cell r="B1668" t="str">
            <v>薩摩川内市</v>
          </cell>
          <cell r="C1668">
            <v>89136</v>
          </cell>
          <cell r="D1668">
            <v>77894</v>
          </cell>
        </row>
        <row r="1669">
          <cell r="B1669" t="str">
            <v>日置市</v>
          </cell>
          <cell r="C1669">
            <v>45667</v>
          </cell>
          <cell r="D1669">
            <v>40314</v>
          </cell>
        </row>
        <row r="1670">
          <cell r="B1670" t="str">
            <v>曽於市</v>
          </cell>
          <cell r="C1670">
            <v>31478</v>
          </cell>
          <cell r="D1670">
            <v>26381</v>
          </cell>
        </row>
        <row r="1671">
          <cell r="B1671" t="str">
            <v>霧島市</v>
          </cell>
          <cell r="C1671">
            <v>122408</v>
          </cell>
          <cell r="D1671">
            <v>106998</v>
          </cell>
        </row>
        <row r="1672">
          <cell r="B1672" t="str">
            <v>いちき串木野市</v>
          </cell>
          <cell r="C1672">
            <v>25376</v>
          </cell>
          <cell r="D1672">
            <v>22335</v>
          </cell>
        </row>
        <row r="1673">
          <cell r="B1673" t="str">
            <v>南さつま市</v>
          </cell>
          <cell r="C1673">
            <v>30620</v>
          </cell>
          <cell r="D1673">
            <v>27032</v>
          </cell>
        </row>
        <row r="1674">
          <cell r="B1674" t="str">
            <v>志布志市</v>
          </cell>
          <cell r="C1674">
            <v>28198</v>
          </cell>
          <cell r="D1674">
            <v>24687</v>
          </cell>
        </row>
        <row r="1675">
          <cell r="B1675" t="str">
            <v>奄美市</v>
          </cell>
          <cell r="C1675">
            <v>39636</v>
          </cell>
          <cell r="D1675">
            <v>34174</v>
          </cell>
        </row>
        <row r="1676">
          <cell r="B1676" t="str">
            <v>南九州市</v>
          </cell>
          <cell r="C1676">
            <v>30759</v>
          </cell>
          <cell r="D1676">
            <v>26314</v>
          </cell>
        </row>
        <row r="1677">
          <cell r="B1677" t="str">
            <v>伊佐市</v>
          </cell>
          <cell r="C1677">
            <v>22197</v>
          </cell>
          <cell r="D1677">
            <v>19229</v>
          </cell>
        </row>
        <row r="1678">
          <cell r="B1678" t="str">
            <v>姶良市</v>
          </cell>
          <cell r="C1678">
            <v>78092</v>
          </cell>
          <cell r="D1678">
            <v>69188</v>
          </cell>
        </row>
        <row r="1679">
          <cell r="B1679" t="str">
            <v>鹿児島郡三島村</v>
          </cell>
          <cell r="C1679">
            <v>356</v>
          </cell>
          <cell r="D1679">
            <v>293</v>
          </cell>
        </row>
        <row r="1680">
          <cell r="B1680" t="str">
            <v>鹿児島郡十島村</v>
          </cell>
          <cell r="C1680">
            <v>651</v>
          </cell>
          <cell r="D1680">
            <v>586</v>
          </cell>
        </row>
        <row r="1681">
          <cell r="B1681" t="str">
            <v>薩摩郡さつま町</v>
          </cell>
          <cell r="C1681">
            <v>18291</v>
          </cell>
          <cell r="D1681">
            <v>15809</v>
          </cell>
        </row>
        <row r="1682">
          <cell r="B1682" t="str">
            <v>出水郡長島町</v>
          </cell>
          <cell r="C1682">
            <v>9150</v>
          </cell>
          <cell r="D1682">
            <v>7937</v>
          </cell>
        </row>
        <row r="1683">
          <cell r="B1683" t="str">
            <v>姶良郡湧水町</v>
          </cell>
          <cell r="C1683">
            <v>8114</v>
          </cell>
          <cell r="D1683">
            <v>7063</v>
          </cell>
        </row>
        <row r="1684">
          <cell r="B1684" t="str">
            <v>曽於郡大崎町</v>
          </cell>
          <cell r="C1684">
            <v>11775</v>
          </cell>
          <cell r="D1684">
            <v>10345</v>
          </cell>
        </row>
        <row r="1685">
          <cell r="B1685" t="str">
            <v>肝属郡東串良町</v>
          </cell>
          <cell r="C1685">
            <v>6285</v>
          </cell>
          <cell r="D1685">
            <v>5330</v>
          </cell>
        </row>
        <row r="1686">
          <cell r="B1686" t="str">
            <v>肝属郡錦江町</v>
          </cell>
          <cell r="C1686">
            <v>5972</v>
          </cell>
          <cell r="D1686">
            <v>5085</v>
          </cell>
        </row>
        <row r="1687">
          <cell r="B1687" t="str">
            <v>肝属郡南大隅町</v>
          </cell>
          <cell r="C1687">
            <v>5650</v>
          </cell>
          <cell r="D1687">
            <v>4912</v>
          </cell>
        </row>
        <row r="1688">
          <cell r="B1688" t="str">
            <v>肝属郡肝付町</v>
          </cell>
          <cell r="C1688">
            <v>13224</v>
          </cell>
          <cell r="D1688">
            <v>11594</v>
          </cell>
        </row>
        <row r="1689">
          <cell r="B1689" t="str">
            <v>熊毛郡中種子町</v>
          </cell>
          <cell r="C1689">
            <v>7015</v>
          </cell>
          <cell r="D1689">
            <v>6435</v>
          </cell>
        </row>
        <row r="1690">
          <cell r="B1690" t="str">
            <v>熊毛郡南種子町</v>
          </cell>
          <cell r="C1690">
            <v>5081</v>
          </cell>
          <cell r="D1690">
            <v>4588</v>
          </cell>
        </row>
        <row r="1691">
          <cell r="B1691" t="str">
            <v>熊毛郡屋久島町</v>
          </cell>
          <cell r="C1691">
            <v>11131</v>
          </cell>
          <cell r="D1691">
            <v>9386</v>
          </cell>
        </row>
        <row r="1692">
          <cell r="B1692" t="str">
            <v>大島郡大和村</v>
          </cell>
          <cell r="C1692">
            <v>1353</v>
          </cell>
          <cell r="D1692">
            <v>1166</v>
          </cell>
        </row>
        <row r="1693">
          <cell r="B1693" t="str">
            <v>大島郡宇検村</v>
          </cell>
          <cell r="C1693">
            <v>1582</v>
          </cell>
          <cell r="D1693">
            <v>1423</v>
          </cell>
        </row>
        <row r="1694">
          <cell r="B1694" t="str">
            <v>大島郡瀬戸内町</v>
          </cell>
          <cell r="C1694">
            <v>7909</v>
          </cell>
          <cell r="D1694">
            <v>6564</v>
          </cell>
        </row>
        <row r="1695">
          <cell r="B1695" t="str">
            <v>大島郡龍郷町</v>
          </cell>
          <cell r="C1695">
            <v>5895</v>
          </cell>
          <cell r="D1695">
            <v>5076</v>
          </cell>
        </row>
        <row r="1696">
          <cell r="B1696" t="str">
            <v>大島郡喜界町</v>
          </cell>
          <cell r="C1696">
            <v>6191</v>
          </cell>
          <cell r="D1696">
            <v>4818</v>
          </cell>
        </row>
        <row r="1697">
          <cell r="B1697" t="str">
            <v>大島郡徳之島町</v>
          </cell>
          <cell r="C1697">
            <v>9617</v>
          </cell>
          <cell r="D1697">
            <v>7318</v>
          </cell>
        </row>
        <row r="1698">
          <cell r="B1698" t="str">
            <v>大島郡天城町</v>
          </cell>
          <cell r="C1698">
            <v>5397</v>
          </cell>
          <cell r="D1698">
            <v>4248</v>
          </cell>
        </row>
        <row r="1699">
          <cell r="B1699" t="str">
            <v>大島郡伊仙町</v>
          </cell>
          <cell r="C1699">
            <v>6002</v>
          </cell>
          <cell r="D1699">
            <v>4668</v>
          </cell>
        </row>
        <row r="1700">
          <cell r="B1700" t="str">
            <v>大島郡和泊町</v>
          </cell>
          <cell r="C1700">
            <v>5869</v>
          </cell>
          <cell r="D1700">
            <v>5101</v>
          </cell>
        </row>
        <row r="1701">
          <cell r="B1701" t="str">
            <v>大島郡知名町</v>
          </cell>
          <cell r="C1701">
            <v>5264</v>
          </cell>
          <cell r="D1701">
            <v>4523</v>
          </cell>
        </row>
        <row r="1702">
          <cell r="B1702" t="str">
            <v>大島郡与論町</v>
          </cell>
          <cell r="C1702">
            <v>4943</v>
          </cell>
          <cell r="D1702">
            <v>4125</v>
          </cell>
        </row>
        <row r="1703">
          <cell r="B1703" t="str">
            <v>那覇市</v>
          </cell>
          <cell r="C1703">
            <v>312352</v>
          </cell>
          <cell r="D1703">
            <v>230501</v>
          </cell>
        </row>
        <row r="1704">
          <cell r="B1704" t="str">
            <v>宜野湾市</v>
          </cell>
          <cell r="C1704">
            <v>100253</v>
          </cell>
          <cell r="D1704">
            <v>75036</v>
          </cell>
        </row>
        <row r="1705">
          <cell r="B1705" t="str">
            <v>石垣市</v>
          </cell>
          <cell r="C1705">
            <v>49485</v>
          </cell>
          <cell r="D1705">
            <v>37587</v>
          </cell>
        </row>
        <row r="1706">
          <cell r="B1706" t="str">
            <v>浦添市</v>
          </cell>
          <cell r="C1706">
            <v>115545</v>
          </cell>
          <cell r="D1706">
            <v>87590</v>
          </cell>
        </row>
        <row r="1707">
          <cell r="B1707" t="str">
            <v>名護市</v>
          </cell>
          <cell r="C1707">
            <v>65254</v>
          </cell>
          <cell r="D1707">
            <v>45191</v>
          </cell>
        </row>
        <row r="1708">
          <cell r="B1708" t="str">
            <v>糸満市</v>
          </cell>
          <cell r="C1708">
            <v>62225</v>
          </cell>
          <cell r="D1708">
            <v>46073</v>
          </cell>
        </row>
        <row r="1709">
          <cell r="B1709" t="str">
            <v>沖縄市</v>
          </cell>
          <cell r="C1709">
            <v>141812</v>
          </cell>
          <cell r="D1709">
            <v>105666</v>
          </cell>
        </row>
        <row r="1710">
          <cell r="B1710" t="str">
            <v>豊見城市</v>
          </cell>
          <cell r="C1710">
            <v>65893</v>
          </cell>
          <cell r="D1710">
            <v>50555</v>
          </cell>
        </row>
        <row r="1711">
          <cell r="B1711" t="str">
            <v>うるま市</v>
          </cell>
          <cell r="C1711">
            <v>127393</v>
          </cell>
          <cell r="D1711">
            <v>95130</v>
          </cell>
        </row>
        <row r="1712">
          <cell r="B1712" t="str">
            <v>宮古島市</v>
          </cell>
          <cell r="C1712">
            <v>55499</v>
          </cell>
          <cell r="D1712">
            <v>38415</v>
          </cell>
        </row>
        <row r="1713">
          <cell r="B1713" t="str">
            <v>南城市</v>
          </cell>
          <cell r="C1713">
            <v>47325</v>
          </cell>
          <cell r="D1713">
            <v>35488</v>
          </cell>
        </row>
        <row r="1714">
          <cell r="B1714" t="str">
            <v>国頭郡国頭村</v>
          </cell>
          <cell r="C1714">
            <v>4385</v>
          </cell>
          <cell r="D1714">
            <v>3482</v>
          </cell>
        </row>
        <row r="1715">
          <cell r="B1715" t="str">
            <v>国頭郡大宜味村</v>
          </cell>
          <cell r="C1715">
            <v>2905</v>
          </cell>
          <cell r="D1715">
            <v>2047</v>
          </cell>
        </row>
        <row r="1716">
          <cell r="B1716" t="str">
            <v>国頭郡東村</v>
          </cell>
          <cell r="C1716">
            <v>1681</v>
          </cell>
          <cell r="D1716">
            <v>1324</v>
          </cell>
        </row>
        <row r="1717">
          <cell r="B1717" t="str">
            <v>国頭郡今帰仁村</v>
          </cell>
          <cell r="C1717">
            <v>9126</v>
          </cell>
          <cell r="D1717">
            <v>6599</v>
          </cell>
        </row>
        <row r="1718">
          <cell r="B1718" t="str">
            <v>国頭郡本部町</v>
          </cell>
          <cell r="C1718">
            <v>12877</v>
          </cell>
          <cell r="D1718">
            <v>8871</v>
          </cell>
        </row>
        <row r="1719">
          <cell r="B1719" t="str">
            <v>国頭郡恩納村</v>
          </cell>
          <cell r="C1719">
            <v>11233</v>
          </cell>
          <cell r="D1719">
            <v>8074</v>
          </cell>
        </row>
        <row r="1720">
          <cell r="B1720" t="str">
            <v>国頭郡宜野座村</v>
          </cell>
          <cell r="C1720">
            <v>6616</v>
          </cell>
          <cell r="D1720">
            <v>4862</v>
          </cell>
        </row>
        <row r="1721">
          <cell r="B1721" t="str">
            <v>国頭郡金武町</v>
          </cell>
          <cell r="C1721">
            <v>11512</v>
          </cell>
          <cell r="D1721">
            <v>7953</v>
          </cell>
        </row>
        <row r="1722">
          <cell r="B1722" t="str">
            <v>国頭郡伊江村</v>
          </cell>
          <cell r="C1722">
            <v>4201</v>
          </cell>
          <cell r="D1722">
            <v>3515</v>
          </cell>
        </row>
        <row r="1723">
          <cell r="B1723" t="str">
            <v>中頭郡読谷村</v>
          </cell>
          <cell r="C1723">
            <v>42373</v>
          </cell>
          <cell r="D1723">
            <v>31923</v>
          </cell>
        </row>
        <row r="1724">
          <cell r="B1724" t="str">
            <v>中頭郡嘉手納町</v>
          </cell>
          <cell r="C1724">
            <v>12951</v>
          </cell>
          <cell r="D1724">
            <v>9779</v>
          </cell>
        </row>
        <row r="1725">
          <cell r="B1725" t="str">
            <v>中頭郡北谷町</v>
          </cell>
          <cell r="C1725">
            <v>29129</v>
          </cell>
          <cell r="D1725">
            <v>21375</v>
          </cell>
        </row>
        <row r="1726">
          <cell r="B1726" t="str">
            <v>中頭郡北中城村</v>
          </cell>
          <cell r="C1726">
            <v>17957</v>
          </cell>
          <cell r="D1726">
            <v>13152</v>
          </cell>
        </row>
        <row r="1727">
          <cell r="B1727" t="str">
            <v>中頭郡中城村</v>
          </cell>
          <cell r="C1727">
            <v>22866</v>
          </cell>
          <cell r="D1727">
            <v>17461</v>
          </cell>
        </row>
        <row r="1728">
          <cell r="B1728" t="str">
            <v>中頭郡西原町</v>
          </cell>
          <cell r="C1728">
            <v>35545</v>
          </cell>
          <cell r="D1728">
            <v>26574</v>
          </cell>
        </row>
        <row r="1729">
          <cell r="B1729" t="str">
            <v>島尻郡与那原町</v>
          </cell>
          <cell r="C1729">
            <v>19859</v>
          </cell>
          <cell r="D1729">
            <v>15957</v>
          </cell>
        </row>
        <row r="1730">
          <cell r="B1730" t="str">
            <v>島尻郡南風原町</v>
          </cell>
          <cell r="C1730">
            <v>41458</v>
          </cell>
          <cell r="D1730">
            <v>30993</v>
          </cell>
        </row>
        <row r="1731">
          <cell r="B1731" t="str">
            <v>島尻郡渡嘉敷村</v>
          </cell>
          <cell r="C1731">
            <v>646</v>
          </cell>
          <cell r="D1731">
            <v>558</v>
          </cell>
        </row>
        <row r="1732">
          <cell r="B1732" t="str">
            <v>島尻郡座間味村</v>
          </cell>
          <cell r="C1732">
            <v>859</v>
          </cell>
          <cell r="D1732">
            <v>712</v>
          </cell>
        </row>
        <row r="1733">
          <cell r="B1733" t="str">
            <v>島尻郡粟国村</v>
          </cell>
          <cell r="C1733">
            <v>671</v>
          </cell>
          <cell r="D1733">
            <v>447</v>
          </cell>
        </row>
        <row r="1734">
          <cell r="B1734" t="str">
            <v>島尻郡渡名喜村</v>
          </cell>
          <cell r="C1734">
            <v>277</v>
          </cell>
          <cell r="D1734">
            <v>243</v>
          </cell>
        </row>
        <row r="1735">
          <cell r="B1735" t="str">
            <v>島尻郡南大東村</v>
          </cell>
          <cell r="C1735">
            <v>1198</v>
          </cell>
          <cell r="D1735">
            <v>855</v>
          </cell>
        </row>
        <row r="1736">
          <cell r="B1736" t="str">
            <v>島尻郡北大東村</v>
          </cell>
          <cell r="C1736">
            <v>558</v>
          </cell>
          <cell r="D1736">
            <v>419</v>
          </cell>
        </row>
        <row r="1737">
          <cell r="B1737" t="str">
            <v>島尻郡伊平屋村</v>
          </cell>
          <cell r="C1737">
            <v>1205</v>
          </cell>
          <cell r="D1737">
            <v>942</v>
          </cell>
        </row>
        <row r="1738">
          <cell r="B1738" t="str">
            <v>島尻郡伊是名村</v>
          </cell>
          <cell r="C1738">
            <v>1243</v>
          </cell>
          <cell r="D1738">
            <v>954</v>
          </cell>
        </row>
        <row r="1739">
          <cell r="B1739" t="str">
            <v>島尻郡久米島町</v>
          </cell>
          <cell r="C1739">
            <v>6945</v>
          </cell>
          <cell r="D1739">
            <v>5341</v>
          </cell>
        </row>
        <row r="1740">
          <cell r="B1740" t="str">
            <v>島尻郡八重瀬町</v>
          </cell>
          <cell r="C1740">
            <v>33727</v>
          </cell>
          <cell r="D1740">
            <v>25950</v>
          </cell>
        </row>
        <row r="1741">
          <cell r="B1741" t="str">
            <v>宮古郡多良間村</v>
          </cell>
          <cell r="C1741">
            <v>1027</v>
          </cell>
          <cell r="D1741">
            <v>694</v>
          </cell>
        </row>
        <row r="1742">
          <cell r="B1742" t="str">
            <v>八重山郡竹富町</v>
          </cell>
          <cell r="C1742">
            <v>4242</v>
          </cell>
          <cell r="D1742">
            <v>3300</v>
          </cell>
        </row>
        <row r="1743">
          <cell r="B1743" t="str">
            <v>八重山郡与那国町</v>
          </cell>
          <cell r="C1743">
            <v>1694</v>
          </cell>
          <cell r="D1743">
            <v>1294</v>
          </cell>
        </row>
      </sheetData>
      <sheetData sheetId="2">
        <row r="1745">
          <cell r="E1745">
            <v>27463214</v>
          </cell>
          <cell r="F1745">
            <v>23033391</v>
          </cell>
          <cell r="G1745">
            <v>0.83869976034123317</v>
          </cell>
        </row>
        <row r="1749">
          <cell r="E1749">
            <v>86239868</v>
          </cell>
          <cell r="F1749">
            <v>72821073</v>
          </cell>
          <cell r="G1749">
            <v>0.84440148957556382</v>
          </cell>
        </row>
        <row r="1750">
          <cell r="E1750">
            <v>10064560</v>
          </cell>
          <cell r="F1750">
            <v>8481974</v>
          </cell>
          <cell r="G1750">
            <v>0.84275656362523543</v>
          </cell>
        </row>
        <row r="1751">
          <cell r="F1751">
            <v>104336438</v>
          </cell>
        </row>
        <row r="1753">
          <cell r="E1753">
            <v>4996492</v>
          </cell>
          <cell r="F1753">
            <v>4136603</v>
          </cell>
          <cell r="G1753">
            <v>0.82790145566129192</v>
          </cell>
        </row>
        <row r="1754">
          <cell r="E1754">
            <v>1166578</v>
          </cell>
          <cell r="F1754">
            <v>992908</v>
          </cell>
          <cell r="G1754">
            <v>0.85112868578011924</v>
          </cell>
        </row>
        <row r="1755">
          <cell r="E1755">
            <v>1136186</v>
          </cell>
          <cell r="F1755">
            <v>955904</v>
          </cell>
          <cell r="G1755">
            <v>0.84132703624230543</v>
          </cell>
        </row>
        <row r="1756">
          <cell r="E1756">
            <v>2209215</v>
          </cell>
          <cell r="F1756">
            <v>1891539</v>
          </cell>
          <cell r="G1756">
            <v>0.85620412680522262</v>
          </cell>
        </row>
        <row r="1757">
          <cell r="E1757">
            <v>890524</v>
          </cell>
          <cell r="F1757">
            <v>773589</v>
          </cell>
          <cell r="G1757">
            <v>0.86868967035138867</v>
          </cell>
        </row>
        <row r="1758">
          <cell r="E1758">
            <v>995995</v>
          </cell>
          <cell r="F1758">
            <v>864984</v>
          </cell>
          <cell r="G1758">
            <v>0.86846219107525635</v>
          </cell>
        </row>
        <row r="1759">
          <cell r="E1759">
            <v>1746008</v>
          </cell>
          <cell r="F1759">
            <v>1491755</v>
          </cell>
          <cell r="G1759">
            <v>0.85438039230060803</v>
          </cell>
        </row>
        <row r="1760">
          <cell r="E1760">
            <v>2830667</v>
          </cell>
          <cell r="F1760">
            <v>2400141</v>
          </cell>
          <cell r="G1760">
            <v>0.84790651814572326</v>
          </cell>
        </row>
        <row r="1761">
          <cell r="E1761">
            <v>1889901</v>
          </cell>
          <cell r="F1761">
            <v>1617951</v>
          </cell>
          <cell r="G1761">
            <v>0.85610357367925627</v>
          </cell>
        </row>
        <row r="1762">
          <cell r="E1762">
            <v>1893893</v>
          </cell>
          <cell r="F1762">
            <v>1592002</v>
          </cell>
          <cell r="G1762">
            <v>0.84059764727996777</v>
          </cell>
        </row>
        <row r="1763">
          <cell r="E1763">
            <v>7368548</v>
          </cell>
          <cell r="F1763">
            <v>6154705</v>
          </cell>
          <cell r="G1763">
            <v>0.83526700239993013</v>
          </cell>
        </row>
        <row r="1764">
          <cell r="E1764">
            <v>6313748</v>
          </cell>
          <cell r="F1764">
            <v>5355527</v>
          </cell>
          <cell r="G1764">
            <v>0.84823261872345868</v>
          </cell>
        </row>
        <row r="1765">
          <cell r="E1765">
            <v>14077553</v>
          </cell>
          <cell r="F1765">
            <v>11735575</v>
          </cell>
          <cell r="G1765">
            <v>0.83363742264014207</v>
          </cell>
        </row>
        <row r="1766">
          <cell r="E1766">
            <v>9194723</v>
          </cell>
          <cell r="F1766">
            <v>7760769</v>
          </cell>
          <cell r="G1766">
            <v>0.84404598159183264</v>
          </cell>
        </row>
        <row r="1767">
          <cell r="E1767">
            <v>2083103</v>
          </cell>
          <cell r="F1767">
            <v>1777114</v>
          </cell>
          <cell r="G1767">
            <v>0.85310903973543317</v>
          </cell>
        </row>
        <row r="1768">
          <cell r="E1768">
            <v>998580</v>
          </cell>
          <cell r="F1768">
            <v>868716</v>
          </cell>
          <cell r="G1768">
            <v>0.86995133088986365</v>
          </cell>
        </row>
        <row r="1769">
          <cell r="E1769">
            <v>1089861</v>
          </cell>
          <cell r="F1769">
            <v>948552</v>
          </cell>
          <cell r="G1769">
            <v>0.87034218125063656</v>
          </cell>
        </row>
        <row r="1770">
          <cell r="E1770">
            <v>739412</v>
          </cell>
          <cell r="F1770">
            <v>641154</v>
          </cell>
          <cell r="G1770">
            <v>0.86711332788756468</v>
          </cell>
        </row>
        <row r="1771">
          <cell r="E1771">
            <v>794684</v>
          </cell>
          <cell r="F1771">
            <v>677503</v>
          </cell>
          <cell r="G1771">
            <v>0.85254390424369941</v>
          </cell>
        </row>
        <row r="1772">
          <cell r="E1772">
            <v>1995882</v>
          </cell>
          <cell r="F1772">
            <v>1657387</v>
          </cell>
          <cell r="G1772">
            <v>0.83040330039551435</v>
          </cell>
        </row>
        <row r="1773">
          <cell r="E1773">
            <v>1935253</v>
          </cell>
          <cell r="F1773">
            <v>1674562</v>
          </cell>
          <cell r="G1773">
            <v>0.86529358176941207</v>
          </cell>
        </row>
        <row r="1774">
          <cell r="E1774">
            <v>3544228</v>
          </cell>
          <cell r="F1774">
            <v>3075174</v>
          </cell>
          <cell r="G1774">
            <v>0.86765693403471789</v>
          </cell>
        </row>
        <row r="1775">
          <cell r="E1775">
            <v>7473297</v>
          </cell>
          <cell r="F1775">
            <v>6359534</v>
          </cell>
          <cell r="G1775">
            <v>0.85096765189447177</v>
          </cell>
        </row>
        <row r="1776">
          <cell r="E1776">
            <v>1724891</v>
          </cell>
          <cell r="F1776">
            <v>1448379</v>
          </cell>
          <cell r="G1776">
            <v>0.83969305886574863</v>
          </cell>
        </row>
        <row r="1777">
          <cell r="E1777">
            <v>1400761</v>
          </cell>
          <cell r="F1777">
            <v>1202117</v>
          </cell>
          <cell r="G1777">
            <v>0.85818851324387246</v>
          </cell>
        </row>
        <row r="1778">
          <cell r="E1778">
            <v>2457815</v>
          </cell>
          <cell r="F1778">
            <v>2001284</v>
          </cell>
          <cell r="G1778">
            <v>0.81425331035899773</v>
          </cell>
        </row>
        <row r="1779">
          <cell r="E1779">
            <v>8775326</v>
          </cell>
          <cell r="F1779">
            <v>7241728</v>
          </cell>
          <cell r="G1779">
            <v>0.82523748975251743</v>
          </cell>
        </row>
        <row r="1780">
          <cell r="E1780">
            <v>5364773</v>
          </cell>
          <cell r="F1780">
            <v>4533273</v>
          </cell>
          <cell r="G1780">
            <v>0.8450074215628508</v>
          </cell>
        </row>
        <row r="1781">
          <cell r="E1781">
            <v>1293345</v>
          </cell>
          <cell r="F1781">
            <v>1090645</v>
          </cell>
          <cell r="G1781">
            <v>0.84327460963625334</v>
          </cell>
        </row>
        <row r="1782">
          <cell r="E1782">
            <v>889455</v>
          </cell>
          <cell r="F1782">
            <v>749182</v>
          </cell>
          <cell r="G1782">
            <v>0.8422933144453626</v>
          </cell>
        </row>
        <row r="1783">
          <cell r="E1783">
            <v>527236</v>
          </cell>
          <cell r="F1783">
            <v>451613</v>
          </cell>
          <cell r="G1783">
            <v>0.85656707812061395</v>
          </cell>
        </row>
        <row r="1784">
          <cell r="E1784">
            <v>634459</v>
          </cell>
          <cell r="F1784">
            <v>547824</v>
          </cell>
          <cell r="G1784">
            <v>0.86345059334015284</v>
          </cell>
        </row>
        <row r="1785">
          <cell r="E1785">
            <v>1819524</v>
          </cell>
          <cell r="F1785">
            <v>1529167</v>
          </cell>
          <cell r="G1785">
            <v>0.84042145088495668</v>
          </cell>
        </row>
        <row r="1786">
          <cell r="E1786">
            <v>2706285</v>
          </cell>
          <cell r="F1786">
            <v>2323821</v>
          </cell>
          <cell r="G1786">
            <v>0.85867563837511574</v>
          </cell>
        </row>
        <row r="1787">
          <cell r="E1787">
            <v>1274535</v>
          </cell>
          <cell r="F1787">
            <v>1100504</v>
          </cell>
          <cell r="G1787">
            <v>0.86345529938369681</v>
          </cell>
        </row>
        <row r="1788">
          <cell r="E1788">
            <v>691229</v>
          </cell>
          <cell r="F1788">
            <v>570828</v>
          </cell>
          <cell r="G1788">
            <v>0.82581604649110496</v>
          </cell>
        </row>
        <row r="1789">
          <cell r="E1789">
            <v>931812</v>
          </cell>
          <cell r="F1789">
            <v>782311</v>
          </cell>
          <cell r="G1789">
            <v>0.83955883804887677</v>
          </cell>
        </row>
        <row r="1790">
          <cell r="E1790">
            <v>1279431</v>
          </cell>
          <cell r="F1790">
            <v>1083952</v>
          </cell>
          <cell r="G1790">
            <v>0.84721411314873563</v>
          </cell>
        </row>
        <row r="1791">
          <cell r="E1791">
            <v>654213</v>
          </cell>
          <cell r="F1791">
            <v>520141</v>
          </cell>
          <cell r="G1791">
            <v>0.79506368720890597</v>
          </cell>
        </row>
        <row r="1792">
          <cell r="E1792">
            <v>5076856</v>
          </cell>
          <cell r="F1792">
            <v>4258614</v>
          </cell>
          <cell r="G1792">
            <v>0.83882899180122505</v>
          </cell>
        </row>
        <row r="1793">
          <cell r="E1793">
            <v>787887</v>
          </cell>
          <cell r="F1793">
            <v>684083</v>
          </cell>
          <cell r="G1793">
            <v>0.86825014246966892</v>
          </cell>
        </row>
        <row r="1794">
          <cell r="E1794">
            <v>1257843</v>
          </cell>
          <cell r="F1794">
            <v>1075621</v>
          </cell>
          <cell r="G1794">
            <v>0.85513136377115428</v>
          </cell>
        </row>
        <row r="1795">
          <cell r="E1795">
            <v>1702998</v>
          </cell>
          <cell r="F1795">
            <v>1454661</v>
          </cell>
          <cell r="G1795">
            <v>0.85417657566244942</v>
          </cell>
        </row>
        <row r="1796">
          <cell r="E1796">
            <v>1091304</v>
          </cell>
          <cell r="F1796">
            <v>921440</v>
          </cell>
          <cell r="G1796">
            <v>0.84434767947336398</v>
          </cell>
        </row>
        <row r="1797">
          <cell r="E1797">
            <v>1036017</v>
          </cell>
          <cell r="F1797">
            <v>916245</v>
          </cell>
          <cell r="G1797">
            <v>0.88439185843475543</v>
          </cell>
        </row>
        <row r="1798">
          <cell r="E1798">
            <v>1541314</v>
          </cell>
          <cell r="F1798">
            <v>1342475</v>
          </cell>
          <cell r="G1798">
            <v>0.87099384032066152</v>
          </cell>
        </row>
        <row r="1799">
          <cell r="E1799">
            <v>1484002</v>
          </cell>
          <cell r="F1799">
            <v>1102882</v>
          </cell>
          <cell r="G1799">
            <v>0.74318093910924643</v>
          </cell>
        </row>
      </sheetData>
      <sheetData sheetId="3"/>
      <sheetData sheetId="4">
        <row r="2">
          <cell r="A2" t="str">
            <v>兵庫県養父市</v>
          </cell>
          <cell r="E2">
            <v>20485</v>
          </cell>
          <cell r="F2">
            <v>19151</v>
          </cell>
          <cell r="M2" t="str">
            <v>長崎県北松浦郡小値賀町</v>
          </cell>
          <cell r="Q2">
            <v>2063</v>
          </cell>
          <cell r="R2">
            <v>1916</v>
          </cell>
        </row>
        <row r="3">
          <cell r="A3" t="str">
            <v>宮崎県都城市</v>
          </cell>
          <cell r="E3">
            <v>162119</v>
          </cell>
          <cell r="F3">
            <v>147364</v>
          </cell>
          <cell r="M3" t="str">
            <v>宮崎県東臼杵郡諸塚村</v>
          </cell>
          <cell r="Q3">
            <v>1353</v>
          </cell>
          <cell r="R3">
            <v>1255</v>
          </cell>
        </row>
        <row r="4">
          <cell r="A4" t="str">
            <v>福島県相馬市</v>
          </cell>
          <cell r="E4">
            <v>31710</v>
          </cell>
          <cell r="F4">
            <v>28695</v>
          </cell>
          <cell r="M4" t="str">
            <v>青森県三戸郡田子町</v>
          </cell>
          <cell r="Q4">
            <v>4592</v>
          </cell>
          <cell r="R4">
            <v>4253</v>
          </cell>
        </row>
        <row r="5">
          <cell r="A5" t="str">
            <v>石川県かほく市</v>
          </cell>
          <cell r="E5">
            <v>36420</v>
          </cell>
          <cell r="F5">
            <v>32885</v>
          </cell>
          <cell r="M5" t="str">
            <v>山梨県南都留郡忍野村</v>
          </cell>
          <cell r="Q5">
            <v>9653</v>
          </cell>
          <cell r="R5">
            <v>8929</v>
          </cell>
        </row>
        <row r="6">
          <cell r="A6" t="str">
            <v>山形県長井市</v>
          </cell>
          <cell r="E6">
            <v>23895</v>
          </cell>
          <cell r="F6">
            <v>21508</v>
          </cell>
          <cell r="M6" t="str">
            <v>山梨県北都留郡小菅村</v>
          </cell>
          <cell r="Q6">
            <v>613</v>
          </cell>
          <cell r="R6">
            <v>567</v>
          </cell>
        </row>
        <row r="7">
          <cell r="A7" t="str">
            <v>山口県柳井市</v>
          </cell>
          <cell r="E7">
            <v>28750</v>
          </cell>
          <cell r="F7">
            <v>25862</v>
          </cell>
          <cell r="M7" t="str">
            <v>大分県東国東郡姫島村</v>
          </cell>
          <cell r="Q7">
            <v>1663</v>
          </cell>
          <cell r="R7">
            <v>1534</v>
          </cell>
        </row>
        <row r="8">
          <cell r="A8" t="str">
            <v>滋賀県米原市</v>
          </cell>
          <cell r="E8">
            <v>36522</v>
          </cell>
          <cell r="F8">
            <v>32749</v>
          </cell>
          <cell r="M8" t="str">
            <v>鹿児島県熊毛郡中種子町</v>
          </cell>
          <cell r="Q8">
            <v>7015</v>
          </cell>
          <cell r="R8">
            <v>6435</v>
          </cell>
        </row>
        <row r="9">
          <cell r="A9" t="str">
            <v>山形県東根市</v>
          </cell>
          <cell r="E9">
            <v>47486</v>
          </cell>
          <cell r="F9">
            <v>42437</v>
          </cell>
          <cell r="M9" t="str">
            <v>島根県隠岐郡知夫村</v>
          </cell>
          <cell r="Q9">
            <v>571</v>
          </cell>
          <cell r="R9">
            <v>522</v>
          </cell>
        </row>
        <row r="10">
          <cell r="A10" t="str">
            <v>宮崎県串間市</v>
          </cell>
          <cell r="E10">
            <v>15530</v>
          </cell>
          <cell r="F10">
            <v>13875</v>
          </cell>
          <cell r="M10" t="str">
            <v>佐賀県杵島郡江北町</v>
          </cell>
          <cell r="Q10">
            <v>9535</v>
          </cell>
          <cell r="R10">
            <v>8696</v>
          </cell>
        </row>
        <row r="11">
          <cell r="A11" t="str">
            <v>福島県本宮市</v>
          </cell>
          <cell r="E11">
            <v>29551</v>
          </cell>
          <cell r="F11">
            <v>26373</v>
          </cell>
          <cell r="M11" t="str">
            <v>北海道古宇郡神恵内村</v>
          </cell>
          <cell r="Q11">
            <v>718</v>
          </cell>
          <cell r="R11">
            <v>654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168659-9B3F-4D5C-BFE1-5886207F1C0D}">
  <sheetPr>
    <tabColor rgb="FFFFC000"/>
    <pageSetUpPr fitToPage="1"/>
  </sheetPr>
  <dimension ref="A1:AB1860"/>
  <sheetViews>
    <sheetView tabSelected="1" zoomScale="70" zoomScaleNormal="70" workbookViewId="0">
      <selection activeCell="G43" sqref="G43"/>
    </sheetView>
  </sheetViews>
  <sheetFormatPr defaultColWidth="8.7265625" defaultRowHeight="13" x14ac:dyDescent="0.2"/>
  <cols>
    <col min="1" max="1" width="26.90625" style="13" bestFit="1" customWidth="1"/>
    <col min="2" max="2" width="24.26953125" style="3" bestFit="1" customWidth="1"/>
    <col min="3" max="3" width="18.90625" style="3" customWidth="1"/>
    <col min="4" max="4" width="18.7265625" style="3" customWidth="1"/>
    <col min="5" max="5" width="15.90625" style="3" bestFit="1" customWidth="1"/>
    <col min="6" max="7" width="17.26953125" style="3" customWidth="1"/>
    <col min="8" max="8" width="12.26953125" style="3" bestFit="1" customWidth="1"/>
    <col min="9" max="10" width="12.36328125" style="3" customWidth="1"/>
    <col min="11" max="14" width="9.7265625" style="3" customWidth="1"/>
    <col min="15" max="16" width="9.7265625" style="4" customWidth="1"/>
    <col min="17" max="18" width="13" style="4" customWidth="1"/>
    <col min="19" max="16384" width="8.7265625" style="4"/>
  </cols>
  <sheetData>
    <row r="1" spans="1:14" ht="13.5" x14ac:dyDescent="0.2">
      <c r="A1" s="1" t="s">
        <v>0</v>
      </c>
      <c r="B1" s="2"/>
      <c r="C1" s="2"/>
      <c r="D1" s="2"/>
      <c r="E1" s="2"/>
      <c r="F1" s="2"/>
    </row>
    <row r="3" spans="1:14" ht="14" x14ac:dyDescent="0.2">
      <c r="A3" s="5" t="s">
        <v>1</v>
      </c>
    </row>
    <row r="4" spans="1:14" ht="28" x14ac:dyDescent="0.2">
      <c r="A4" s="6" t="s">
        <v>2</v>
      </c>
      <c r="B4" s="7" t="s">
        <v>3</v>
      </c>
      <c r="C4" s="7" t="s">
        <v>4</v>
      </c>
      <c r="D4" s="7" t="s">
        <v>5</v>
      </c>
      <c r="M4" s="4"/>
      <c r="N4" s="4"/>
    </row>
    <row r="5" spans="1:14" ht="14.65" customHeight="1" x14ac:dyDescent="0.2">
      <c r="A5" s="8" t="s">
        <v>6</v>
      </c>
      <c r="B5" s="9">
        <f>SUM(B6:B8)</f>
        <v>123767642</v>
      </c>
      <c r="C5" s="9">
        <f>'[1](R8.8末時点）団体区分別・都道府県別一覧'!F1751</f>
        <v>104336438</v>
      </c>
      <c r="D5" s="10">
        <f>C5/B5</f>
        <v>0.84300255150696013</v>
      </c>
      <c r="M5" s="4"/>
      <c r="N5" s="4"/>
    </row>
    <row r="6" spans="1:14" ht="14.65" customHeight="1" x14ac:dyDescent="0.2">
      <c r="A6" s="8" t="s">
        <v>7</v>
      </c>
      <c r="B6" s="9">
        <f>'[1](R8.8末時点）団体区分別・都道府県別一覧'!E1745</f>
        <v>27463214</v>
      </c>
      <c r="C6" s="9">
        <f>'[1](R8.8末時点）団体区分別・都道府県別一覧'!F1745</f>
        <v>23033391</v>
      </c>
      <c r="D6" s="11">
        <f>'[1](R8.8末時点）団体区分別・都道府県別一覧'!G1745</f>
        <v>0.83869976034123317</v>
      </c>
      <c r="M6" s="4"/>
      <c r="N6" s="4"/>
    </row>
    <row r="7" spans="1:14" ht="14.65" customHeight="1" x14ac:dyDescent="0.2">
      <c r="A7" s="12" t="s">
        <v>8</v>
      </c>
      <c r="B7" s="9">
        <f>'[1](R8.8末時点）団体区分別・都道府県別一覧'!E1749</f>
        <v>86239868</v>
      </c>
      <c r="C7" s="9">
        <f>'[1](R8.8末時点）団体区分別・都道府県別一覧'!F1749</f>
        <v>72821073</v>
      </c>
      <c r="D7" s="11">
        <f>'[1](R8.8末時点）団体区分別・都道府県別一覧'!G1749</f>
        <v>0.84440148957556382</v>
      </c>
      <c r="M7" s="4"/>
      <c r="N7" s="4"/>
    </row>
    <row r="8" spans="1:14" ht="14.65" customHeight="1" x14ac:dyDescent="0.2">
      <c r="A8" s="8" t="s">
        <v>9</v>
      </c>
      <c r="B8" s="9">
        <f>'[1](R8.8末時点）団体区分別・都道府県別一覧'!E1750</f>
        <v>10064560</v>
      </c>
      <c r="C8" s="9">
        <f>'[1](R8.8末時点）団体区分別・都道府県別一覧'!F1750</f>
        <v>8481974</v>
      </c>
      <c r="D8" s="11">
        <f>'[1](R8.8末時点）団体区分別・都道府県別一覧'!G1750</f>
        <v>0.84275656362523543</v>
      </c>
      <c r="M8" s="4"/>
      <c r="N8" s="4"/>
    </row>
    <row r="9" spans="1:14" x14ac:dyDescent="0.2">
      <c r="M9" s="4"/>
      <c r="N9" s="4"/>
    </row>
    <row r="10" spans="1:14" x14ac:dyDescent="0.2">
      <c r="M10" s="4"/>
      <c r="N10" s="4"/>
    </row>
    <row r="11" spans="1:14" ht="14" x14ac:dyDescent="0.2">
      <c r="A11" s="5" t="s">
        <v>10</v>
      </c>
      <c r="M11" s="4"/>
      <c r="N11" s="4"/>
    </row>
    <row r="12" spans="1:14" ht="14" x14ac:dyDescent="0.2">
      <c r="A12" s="5" t="s">
        <v>11</v>
      </c>
      <c r="M12" s="4"/>
      <c r="N12" s="4"/>
    </row>
    <row r="13" spans="1:14" ht="28" x14ac:dyDescent="0.2">
      <c r="A13" s="6" t="s">
        <v>12</v>
      </c>
      <c r="B13" s="7" t="s">
        <v>3</v>
      </c>
      <c r="C13" s="7" t="str">
        <f>C4</f>
        <v>保有枚数
【R8.8末時点】</v>
      </c>
      <c r="D13" s="7" t="str">
        <f>D4</f>
        <v>人口に対する
保有枚数率</v>
      </c>
      <c r="M13" s="4"/>
      <c r="N13" s="4"/>
    </row>
    <row r="14" spans="1:14" ht="14" x14ac:dyDescent="0.2">
      <c r="A14" s="14" t="str">
        <f>[1]TOP10!A2</f>
        <v>兵庫県養父市</v>
      </c>
      <c r="B14" s="15">
        <f>[1]TOP10!E2</f>
        <v>20485</v>
      </c>
      <c r="C14" s="16">
        <f>[1]TOP10!F2</f>
        <v>19151</v>
      </c>
      <c r="D14" s="17">
        <f t="shared" ref="D14:D23" si="0">C14/B14</f>
        <v>0.93487917988772273</v>
      </c>
      <c r="M14" s="4"/>
      <c r="N14" s="4"/>
    </row>
    <row r="15" spans="1:14" ht="14" x14ac:dyDescent="0.2">
      <c r="A15" s="14" t="str">
        <f>[1]TOP10!A3</f>
        <v>宮崎県都城市</v>
      </c>
      <c r="B15" s="15">
        <f>[1]TOP10!E3</f>
        <v>162119</v>
      </c>
      <c r="C15" s="16">
        <f>[1]TOP10!F3</f>
        <v>147364</v>
      </c>
      <c r="D15" s="17">
        <f t="shared" si="0"/>
        <v>0.90898660860232294</v>
      </c>
      <c r="M15" s="4"/>
      <c r="N15" s="4"/>
    </row>
    <row r="16" spans="1:14" ht="14" x14ac:dyDescent="0.2">
      <c r="A16" s="14" t="str">
        <f>[1]TOP10!A4</f>
        <v>福島県相馬市</v>
      </c>
      <c r="B16" s="15">
        <f>[1]TOP10!E4</f>
        <v>31710</v>
      </c>
      <c r="C16" s="16">
        <f>[1]TOP10!F4</f>
        <v>28695</v>
      </c>
      <c r="D16" s="17">
        <f t="shared" si="0"/>
        <v>0.90491958372753079</v>
      </c>
      <c r="M16" s="4"/>
      <c r="N16" s="4"/>
    </row>
    <row r="17" spans="1:14" ht="14" x14ac:dyDescent="0.2">
      <c r="A17" s="14" t="str">
        <f>[1]TOP10!A5</f>
        <v>石川県かほく市</v>
      </c>
      <c r="B17" s="15">
        <f>[1]TOP10!E5</f>
        <v>36420</v>
      </c>
      <c r="C17" s="16">
        <f>[1]TOP10!F5</f>
        <v>32885</v>
      </c>
      <c r="D17" s="17">
        <f t="shared" si="0"/>
        <v>0.90293794618341572</v>
      </c>
      <c r="M17" s="4"/>
      <c r="N17" s="4"/>
    </row>
    <row r="18" spans="1:14" ht="14" x14ac:dyDescent="0.2">
      <c r="A18" s="14" t="str">
        <f>[1]TOP10!A6</f>
        <v>山形県長井市</v>
      </c>
      <c r="B18" s="15">
        <f>[1]TOP10!E6</f>
        <v>23895</v>
      </c>
      <c r="C18" s="16">
        <f>[1]TOP10!F6</f>
        <v>21508</v>
      </c>
      <c r="D18" s="17">
        <f t="shared" si="0"/>
        <v>0.90010462439840966</v>
      </c>
      <c r="M18" s="4"/>
      <c r="N18" s="4"/>
    </row>
    <row r="19" spans="1:14" ht="14" x14ac:dyDescent="0.2">
      <c r="A19" s="14" t="str">
        <f>[1]TOP10!A7</f>
        <v>山口県柳井市</v>
      </c>
      <c r="B19" s="15">
        <f>[1]TOP10!E7</f>
        <v>28750</v>
      </c>
      <c r="C19" s="16">
        <f>[1]TOP10!F7</f>
        <v>25862</v>
      </c>
      <c r="D19" s="17">
        <f t="shared" si="0"/>
        <v>0.89954782608695649</v>
      </c>
      <c r="M19" s="4"/>
      <c r="N19" s="4"/>
    </row>
    <row r="20" spans="1:14" ht="14" x14ac:dyDescent="0.2">
      <c r="A20" s="14" t="str">
        <f>[1]TOP10!A8</f>
        <v>滋賀県米原市</v>
      </c>
      <c r="B20" s="15">
        <f>[1]TOP10!E8</f>
        <v>36522</v>
      </c>
      <c r="C20" s="16">
        <f>[1]TOP10!F8</f>
        <v>32749</v>
      </c>
      <c r="D20" s="17">
        <f t="shared" si="0"/>
        <v>0.89669240457806254</v>
      </c>
      <c r="M20" s="4"/>
      <c r="N20" s="4"/>
    </row>
    <row r="21" spans="1:14" ht="14" x14ac:dyDescent="0.2">
      <c r="A21" s="14" t="str">
        <f>[1]TOP10!A9</f>
        <v>山形県東根市</v>
      </c>
      <c r="B21" s="15">
        <f>[1]TOP10!E9</f>
        <v>47486</v>
      </c>
      <c r="C21" s="16">
        <f>[1]TOP10!F9</f>
        <v>42437</v>
      </c>
      <c r="D21" s="17">
        <f t="shared" si="0"/>
        <v>0.89367392494629994</v>
      </c>
      <c r="M21" s="4"/>
      <c r="N21" s="4"/>
    </row>
    <row r="22" spans="1:14" ht="14" x14ac:dyDescent="0.2">
      <c r="A22" s="14" t="str">
        <f>[1]TOP10!A10</f>
        <v>宮崎県串間市</v>
      </c>
      <c r="B22" s="15">
        <f>[1]TOP10!E10</f>
        <v>15530</v>
      </c>
      <c r="C22" s="16">
        <f>[1]TOP10!F10</f>
        <v>13875</v>
      </c>
      <c r="D22" s="17">
        <f t="shared" si="0"/>
        <v>0.89343206696716038</v>
      </c>
      <c r="M22" s="4"/>
      <c r="N22" s="4"/>
    </row>
    <row r="23" spans="1:14" ht="14" x14ac:dyDescent="0.2">
      <c r="A23" s="14" t="str">
        <f>[1]TOP10!A11</f>
        <v>福島県本宮市</v>
      </c>
      <c r="B23" s="15">
        <f>[1]TOP10!E11</f>
        <v>29551</v>
      </c>
      <c r="C23" s="16">
        <f>[1]TOP10!F11</f>
        <v>26373</v>
      </c>
      <c r="D23" s="17">
        <f t="shared" si="0"/>
        <v>0.89245710805048895</v>
      </c>
      <c r="M23" s="4"/>
      <c r="N23" s="4"/>
    </row>
    <row r="24" spans="1:14" ht="14" x14ac:dyDescent="0.2">
      <c r="A24" s="5"/>
      <c r="B24" s="18"/>
      <c r="C24" s="19"/>
      <c r="D24" s="20"/>
      <c r="M24" s="4"/>
      <c r="N24" s="4"/>
    </row>
    <row r="25" spans="1:14" ht="14" x14ac:dyDescent="0.2">
      <c r="A25" s="5" t="s">
        <v>13</v>
      </c>
      <c r="M25" s="4"/>
      <c r="N25" s="4"/>
    </row>
    <row r="26" spans="1:14" ht="28" x14ac:dyDescent="0.2">
      <c r="A26" s="6" t="s">
        <v>12</v>
      </c>
      <c r="B26" s="7" t="s">
        <v>3</v>
      </c>
      <c r="C26" s="7" t="str">
        <f>C13</f>
        <v>保有枚数
【R8.8末時点】</v>
      </c>
      <c r="D26" s="7" t="str">
        <f>D13</f>
        <v>人口に対する
保有枚数率</v>
      </c>
      <c r="M26" s="4"/>
      <c r="N26" s="4"/>
    </row>
    <row r="27" spans="1:14" ht="14" x14ac:dyDescent="0.2">
      <c r="A27" s="14" t="str">
        <f>[1]TOP10!M2</f>
        <v>長崎県北松浦郡小値賀町</v>
      </c>
      <c r="B27" s="15">
        <f>[1]TOP10!Q2</f>
        <v>2063</v>
      </c>
      <c r="C27" s="16">
        <f>[1]TOP10!R2</f>
        <v>1916</v>
      </c>
      <c r="D27" s="17">
        <f t="shared" ref="D27:D36" si="1">C27/B27</f>
        <v>0.92874454677653906</v>
      </c>
      <c r="M27" s="4"/>
      <c r="N27" s="4"/>
    </row>
    <row r="28" spans="1:14" ht="14" x14ac:dyDescent="0.2">
      <c r="A28" s="14" t="str">
        <f>[1]TOP10!M3</f>
        <v>宮崎県東臼杵郡諸塚村</v>
      </c>
      <c r="B28" s="15">
        <f>[1]TOP10!Q3</f>
        <v>1353</v>
      </c>
      <c r="C28" s="16">
        <f>[1]TOP10!R3</f>
        <v>1255</v>
      </c>
      <c r="D28" s="17">
        <f t="shared" si="1"/>
        <v>0.92756836659275688</v>
      </c>
      <c r="M28" s="4"/>
      <c r="N28" s="4"/>
    </row>
    <row r="29" spans="1:14" ht="14" x14ac:dyDescent="0.2">
      <c r="A29" s="14" t="str">
        <f>[1]TOP10!M4</f>
        <v>青森県三戸郡田子町</v>
      </c>
      <c r="B29" s="15">
        <f>[1]TOP10!Q4</f>
        <v>4592</v>
      </c>
      <c r="C29" s="16">
        <f>[1]TOP10!R4</f>
        <v>4253</v>
      </c>
      <c r="D29" s="17">
        <f t="shared" si="1"/>
        <v>0.92617595818815335</v>
      </c>
      <c r="M29" s="4"/>
      <c r="N29" s="4"/>
    </row>
    <row r="30" spans="1:14" ht="14" x14ac:dyDescent="0.2">
      <c r="A30" s="14" t="str">
        <f>[1]TOP10!M5</f>
        <v>山梨県南都留郡忍野村</v>
      </c>
      <c r="B30" s="15">
        <f>[1]TOP10!Q5</f>
        <v>9653</v>
      </c>
      <c r="C30" s="16">
        <f>[1]TOP10!R5</f>
        <v>8929</v>
      </c>
      <c r="D30" s="17">
        <f t="shared" si="1"/>
        <v>0.92499741013156533</v>
      </c>
      <c r="M30" s="4"/>
      <c r="N30" s="4"/>
    </row>
    <row r="31" spans="1:14" ht="14" x14ac:dyDescent="0.2">
      <c r="A31" s="14" t="str">
        <f>[1]TOP10!M6</f>
        <v>山梨県北都留郡小菅村</v>
      </c>
      <c r="B31" s="15">
        <f>[1]TOP10!Q6</f>
        <v>613</v>
      </c>
      <c r="C31" s="16">
        <f>[1]TOP10!R6</f>
        <v>567</v>
      </c>
      <c r="D31" s="17">
        <f t="shared" si="1"/>
        <v>0.92495921696574224</v>
      </c>
      <c r="M31" s="4"/>
      <c r="N31" s="4"/>
    </row>
    <row r="32" spans="1:14" ht="14" x14ac:dyDescent="0.2">
      <c r="A32" s="14" t="str">
        <f>[1]TOP10!M7</f>
        <v>大分県東国東郡姫島村</v>
      </c>
      <c r="B32" s="15">
        <f>[1]TOP10!Q7</f>
        <v>1663</v>
      </c>
      <c r="C32" s="16">
        <f>[1]TOP10!R7</f>
        <v>1534</v>
      </c>
      <c r="D32" s="17">
        <f t="shared" si="1"/>
        <v>0.92242934455802761</v>
      </c>
      <c r="M32" s="4"/>
      <c r="N32" s="4"/>
    </row>
    <row r="33" spans="1:14" ht="14" x14ac:dyDescent="0.2">
      <c r="A33" s="14" t="str">
        <f>[1]TOP10!M8</f>
        <v>鹿児島県熊毛郡中種子町</v>
      </c>
      <c r="B33" s="15">
        <f>[1]TOP10!Q8</f>
        <v>7015</v>
      </c>
      <c r="C33" s="16">
        <f>[1]TOP10!R8</f>
        <v>6435</v>
      </c>
      <c r="D33" s="17">
        <f t="shared" si="1"/>
        <v>0.91732002851033501</v>
      </c>
      <c r="M33" s="4"/>
      <c r="N33" s="4"/>
    </row>
    <row r="34" spans="1:14" ht="14" x14ac:dyDescent="0.2">
      <c r="A34" s="14" t="str">
        <f>[1]TOP10!M9</f>
        <v>島根県隠岐郡知夫村</v>
      </c>
      <c r="B34" s="15">
        <f>[1]TOP10!Q9</f>
        <v>571</v>
      </c>
      <c r="C34" s="16">
        <f>[1]TOP10!R9</f>
        <v>522</v>
      </c>
      <c r="D34" s="17">
        <f t="shared" si="1"/>
        <v>0.91418563922942209</v>
      </c>
      <c r="M34" s="4"/>
      <c r="N34" s="4"/>
    </row>
    <row r="35" spans="1:14" ht="14" x14ac:dyDescent="0.2">
      <c r="A35" s="14" t="str">
        <f>[1]TOP10!M10</f>
        <v>佐賀県杵島郡江北町</v>
      </c>
      <c r="B35" s="15">
        <f>[1]TOP10!Q10</f>
        <v>9535</v>
      </c>
      <c r="C35" s="16">
        <f>[1]TOP10!R10</f>
        <v>8696</v>
      </c>
      <c r="D35" s="17">
        <f t="shared" si="1"/>
        <v>0.91200839014158364</v>
      </c>
      <c r="M35" s="4"/>
      <c r="N35" s="4"/>
    </row>
    <row r="36" spans="1:14" ht="14" x14ac:dyDescent="0.2">
      <c r="A36" s="14" t="str">
        <f>[1]TOP10!M11</f>
        <v>北海道古宇郡神恵内村</v>
      </c>
      <c r="B36" s="15">
        <f>[1]TOP10!Q11</f>
        <v>718</v>
      </c>
      <c r="C36" s="16">
        <f>[1]TOP10!R11</f>
        <v>654</v>
      </c>
      <c r="D36" s="17">
        <f t="shared" si="1"/>
        <v>0.91086350974930363</v>
      </c>
      <c r="M36" s="4"/>
      <c r="N36" s="4"/>
    </row>
    <row r="37" spans="1:14" ht="14" x14ac:dyDescent="0.2">
      <c r="A37" s="5"/>
      <c r="B37" s="18"/>
      <c r="C37" s="19"/>
      <c r="D37" s="20"/>
      <c r="M37" s="4"/>
      <c r="N37" s="4"/>
    </row>
    <row r="38" spans="1:14" ht="14" x14ac:dyDescent="0.2">
      <c r="A38" s="5"/>
      <c r="B38" s="18"/>
      <c r="C38" s="19"/>
      <c r="D38" s="20"/>
      <c r="M38" s="4"/>
      <c r="N38" s="4"/>
    </row>
    <row r="39" spans="1:14" ht="14" x14ac:dyDescent="0.2">
      <c r="A39" s="5" t="s">
        <v>14</v>
      </c>
      <c r="M39" s="4"/>
      <c r="N39" s="4"/>
    </row>
    <row r="40" spans="1:14" ht="28" x14ac:dyDescent="0.2">
      <c r="A40" s="6" t="s">
        <v>15</v>
      </c>
      <c r="B40" s="7" t="s">
        <v>3</v>
      </c>
      <c r="C40" s="7" t="str">
        <f>C26</f>
        <v>保有枚数
【R8.8末時点】</v>
      </c>
      <c r="D40" s="7" t="str">
        <f>D26</f>
        <v>人口に対する
保有枚数率</v>
      </c>
      <c r="M40" s="4"/>
      <c r="N40" s="4"/>
    </row>
    <row r="41" spans="1:14" ht="14" x14ac:dyDescent="0.2">
      <c r="A41" s="14" t="s">
        <v>16</v>
      </c>
      <c r="B41" s="21">
        <f>'[1](R8.8末時点）団体区分別・都道府県別一覧'!E1753</f>
        <v>4996492</v>
      </c>
      <c r="C41" s="21">
        <f>'[1](R8.8末時点）団体区分別・都道府県別一覧'!F1753</f>
        <v>4136603</v>
      </c>
      <c r="D41" s="22">
        <f>'[1](R8.8末時点）団体区分別・都道府県別一覧'!G1753</f>
        <v>0.82790145566129192</v>
      </c>
      <c r="M41" s="4"/>
      <c r="N41" s="4"/>
    </row>
    <row r="42" spans="1:14" ht="14" x14ac:dyDescent="0.2">
      <c r="A42" s="14" t="s">
        <v>17</v>
      </c>
      <c r="B42" s="21">
        <f>'[1](R8.8末時点）団体区分別・都道府県別一覧'!E1754</f>
        <v>1166578</v>
      </c>
      <c r="C42" s="21">
        <f>'[1](R8.8末時点）団体区分別・都道府県別一覧'!F1754</f>
        <v>992908</v>
      </c>
      <c r="D42" s="22">
        <f>'[1](R8.8末時点）団体区分別・都道府県別一覧'!G1754</f>
        <v>0.85112868578011924</v>
      </c>
      <c r="M42" s="4"/>
      <c r="N42" s="4"/>
    </row>
    <row r="43" spans="1:14" ht="14" x14ac:dyDescent="0.2">
      <c r="A43" s="14" t="s">
        <v>18</v>
      </c>
      <c r="B43" s="21">
        <f>'[1](R8.8末時点）団体区分別・都道府県別一覧'!E1755</f>
        <v>1136186</v>
      </c>
      <c r="C43" s="21">
        <f>'[1](R8.8末時点）団体区分別・都道府県別一覧'!F1755</f>
        <v>955904</v>
      </c>
      <c r="D43" s="22">
        <f>'[1](R8.8末時点）団体区分別・都道府県別一覧'!G1755</f>
        <v>0.84132703624230543</v>
      </c>
      <c r="M43" s="4"/>
      <c r="N43" s="4"/>
    </row>
    <row r="44" spans="1:14" ht="14" x14ac:dyDescent="0.2">
      <c r="A44" s="14" t="s">
        <v>19</v>
      </c>
      <c r="B44" s="21">
        <f>'[1](R8.8末時点）団体区分別・都道府県別一覧'!E1756</f>
        <v>2209215</v>
      </c>
      <c r="C44" s="21">
        <f>'[1](R8.8末時点）団体区分別・都道府県別一覧'!F1756</f>
        <v>1891539</v>
      </c>
      <c r="D44" s="22">
        <f>'[1](R8.8末時点）団体区分別・都道府県別一覧'!G1756</f>
        <v>0.85620412680522262</v>
      </c>
      <c r="M44" s="4"/>
      <c r="N44" s="4"/>
    </row>
    <row r="45" spans="1:14" ht="14" x14ac:dyDescent="0.2">
      <c r="A45" s="14" t="s">
        <v>20</v>
      </c>
      <c r="B45" s="21">
        <f>'[1](R8.8末時点）団体区分別・都道府県別一覧'!E1757</f>
        <v>890524</v>
      </c>
      <c r="C45" s="21">
        <f>'[1](R8.8末時点）団体区分別・都道府県別一覧'!F1757</f>
        <v>773589</v>
      </c>
      <c r="D45" s="22">
        <f>'[1](R8.8末時点）団体区分別・都道府県別一覧'!G1757</f>
        <v>0.86868967035138867</v>
      </c>
      <c r="M45" s="4"/>
      <c r="N45" s="4"/>
    </row>
    <row r="46" spans="1:14" ht="14" x14ac:dyDescent="0.2">
      <c r="A46" s="14" t="s">
        <v>21</v>
      </c>
      <c r="B46" s="21">
        <f>'[1](R8.8末時点）団体区分別・都道府県別一覧'!E1758</f>
        <v>995995</v>
      </c>
      <c r="C46" s="21">
        <f>'[1](R8.8末時点）団体区分別・都道府県別一覧'!F1758</f>
        <v>864984</v>
      </c>
      <c r="D46" s="22">
        <f>'[1](R8.8末時点）団体区分別・都道府県別一覧'!G1758</f>
        <v>0.86846219107525635</v>
      </c>
      <c r="M46" s="4"/>
      <c r="N46" s="4"/>
    </row>
    <row r="47" spans="1:14" ht="14" x14ac:dyDescent="0.2">
      <c r="A47" s="14" t="s">
        <v>22</v>
      </c>
      <c r="B47" s="21">
        <f>'[1](R8.8末時点）団体区分別・都道府県別一覧'!E1759</f>
        <v>1746008</v>
      </c>
      <c r="C47" s="21">
        <f>'[1](R8.8末時点）団体区分別・都道府県別一覧'!F1759</f>
        <v>1491755</v>
      </c>
      <c r="D47" s="22">
        <f>'[1](R8.8末時点）団体区分別・都道府県別一覧'!G1759</f>
        <v>0.85438039230060803</v>
      </c>
      <c r="M47" s="4"/>
      <c r="N47" s="4"/>
    </row>
    <row r="48" spans="1:14" ht="14" x14ac:dyDescent="0.2">
      <c r="A48" s="14" t="s">
        <v>23</v>
      </c>
      <c r="B48" s="21">
        <f>'[1](R8.8末時点）団体区分別・都道府県別一覧'!E1760</f>
        <v>2830667</v>
      </c>
      <c r="C48" s="21">
        <f>'[1](R8.8末時点）団体区分別・都道府県別一覧'!F1760</f>
        <v>2400141</v>
      </c>
      <c r="D48" s="22">
        <f>'[1](R8.8末時点）団体区分別・都道府県別一覧'!G1760</f>
        <v>0.84790651814572326</v>
      </c>
      <c r="M48" s="4"/>
      <c r="N48" s="4"/>
    </row>
    <row r="49" spans="1:14" ht="14" x14ac:dyDescent="0.2">
      <c r="A49" s="14" t="s">
        <v>24</v>
      </c>
      <c r="B49" s="21">
        <f>'[1](R8.8末時点）団体区分別・都道府県別一覧'!E1761</f>
        <v>1889901</v>
      </c>
      <c r="C49" s="21">
        <f>'[1](R8.8末時点）団体区分別・都道府県別一覧'!F1761</f>
        <v>1617951</v>
      </c>
      <c r="D49" s="22">
        <f>'[1](R8.8末時点）団体区分別・都道府県別一覧'!G1761</f>
        <v>0.85610357367925627</v>
      </c>
      <c r="M49" s="4"/>
      <c r="N49" s="4"/>
    </row>
    <row r="50" spans="1:14" ht="14" x14ac:dyDescent="0.2">
      <c r="A50" s="14" t="s">
        <v>25</v>
      </c>
      <c r="B50" s="21">
        <f>'[1](R8.8末時点）団体区分別・都道府県別一覧'!E1762</f>
        <v>1893893</v>
      </c>
      <c r="C50" s="21">
        <f>'[1](R8.8末時点）団体区分別・都道府県別一覧'!F1762</f>
        <v>1592002</v>
      </c>
      <c r="D50" s="22">
        <f>'[1](R8.8末時点）団体区分別・都道府県別一覧'!G1762</f>
        <v>0.84059764727996777</v>
      </c>
      <c r="M50" s="4"/>
      <c r="N50" s="4"/>
    </row>
    <row r="51" spans="1:14" ht="14" x14ac:dyDescent="0.2">
      <c r="A51" s="14" t="s">
        <v>26</v>
      </c>
      <c r="B51" s="21">
        <f>'[1](R8.8末時点）団体区分別・都道府県別一覧'!E1763</f>
        <v>7368548</v>
      </c>
      <c r="C51" s="21">
        <f>'[1](R8.8末時点）団体区分別・都道府県別一覧'!F1763</f>
        <v>6154705</v>
      </c>
      <c r="D51" s="22">
        <f>'[1](R8.8末時点）団体区分別・都道府県別一覧'!G1763</f>
        <v>0.83526700239993013</v>
      </c>
      <c r="M51" s="4"/>
      <c r="N51" s="4"/>
    </row>
    <row r="52" spans="1:14" ht="14" x14ac:dyDescent="0.2">
      <c r="A52" s="14" t="s">
        <v>27</v>
      </c>
      <c r="B52" s="21">
        <f>'[1](R8.8末時点）団体区分別・都道府県別一覧'!E1764</f>
        <v>6313748</v>
      </c>
      <c r="C52" s="21">
        <f>'[1](R8.8末時点）団体区分別・都道府県別一覧'!F1764</f>
        <v>5355527</v>
      </c>
      <c r="D52" s="22">
        <f>'[1](R8.8末時点）団体区分別・都道府県別一覧'!G1764</f>
        <v>0.84823261872345868</v>
      </c>
      <c r="M52" s="4"/>
      <c r="N52" s="4"/>
    </row>
    <row r="53" spans="1:14" ht="14" x14ac:dyDescent="0.2">
      <c r="A53" s="14" t="s">
        <v>28</v>
      </c>
      <c r="B53" s="21">
        <f>'[1](R8.8末時点）団体区分別・都道府県別一覧'!E1765</f>
        <v>14077553</v>
      </c>
      <c r="C53" s="21">
        <f>'[1](R8.8末時点）団体区分別・都道府県別一覧'!F1765</f>
        <v>11735575</v>
      </c>
      <c r="D53" s="22">
        <f>'[1](R8.8末時点）団体区分別・都道府県別一覧'!G1765</f>
        <v>0.83363742264014207</v>
      </c>
      <c r="M53" s="4"/>
      <c r="N53" s="4"/>
    </row>
    <row r="54" spans="1:14" ht="14" x14ac:dyDescent="0.2">
      <c r="A54" s="14" t="s">
        <v>29</v>
      </c>
      <c r="B54" s="21">
        <f>'[1](R8.8末時点）団体区分別・都道府県別一覧'!E1766</f>
        <v>9194723</v>
      </c>
      <c r="C54" s="21">
        <f>'[1](R8.8末時点）団体区分別・都道府県別一覧'!F1766</f>
        <v>7760769</v>
      </c>
      <c r="D54" s="22">
        <f>'[1](R8.8末時点）団体区分別・都道府県別一覧'!G1766</f>
        <v>0.84404598159183264</v>
      </c>
      <c r="M54" s="4"/>
      <c r="N54" s="4"/>
    </row>
    <row r="55" spans="1:14" ht="14.65" customHeight="1" x14ac:dyDescent="0.2">
      <c r="A55" s="14" t="s">
        <v>30</v>
      </c>
      <c r="B55" s="21">
        <f>'[1](R8.8末時点）団体区分別・都道府県別一覧'!E1767</f>
        <v>2083103</v>
      </c>
      <c r="C55" s="21">
        <f>'[1](R8.8末時点）団体区分別・都道府県別一覧'!F1767</f>
        <v>1777114</v>
      </c>
      <c r="D55" s="22">
        <f>'[1](R8.8末時点）団体区分別・都道府県別一覧'!G1767</f>
        <v>0.85310903973543317</v>
      </c>
      <c r="M55" s="4"/>
      <c r="N55" s="4"/>
    </row>
    <row r="56" spans="1:14" ht="14.65" customHeight="1" x14ac:dyDescent="0.2">
      <c r="A56" s="14" t="s">
        <v>31</v>
      </c>
      <c r="B56" s="21">
        <f>'[1](R8.8末時点）団体区分別・都道府県別一覧'!E1768</f>
        <v>998580</v>
      </c>
      <c r="C56" s="21">
        <f>'[1](R8.8末時点）団体区分別・都道府県別一覧'!F1768</f>
        <v>868716</v>
      </c>
      <c r="D56" s="22">
        <f>'[1](R8.8末時点）団体区分別・都道府県別一覧'!G1768</f>
        <v>0.86995133088986365</v>
      </c>
      <c r="M56" s="4"/>
      <c r="N56" s="4"/>
    </row>
    <row r="57" spans="1:14" ht="14" x14ac:dyDescent="0.2">
      <c r="A57" s="14" t="s">
        <v>32</v>
      </c>
      <c r="B57" s="21">
        <f>'[1](R8.8末時点）団体区分別・都道府県別一覧'!E1769</f>
        <v>1089861</v>
      </c>
      <c r="C57" s="21">
        <f>'[1](R8.8末時点）団体区分別・都道府県別一覧'!F1769</f>
        <v>948552</v>
      </c>
      <c r="D57" s="22">
        <f>'[1](R8.8末時点）団体区分別・都道府県別一覧'!G1769</f>
        <v>0.87034218125063656</v>
      </c>
      <c r="M57" s="4"/>
      <c r="N57" s="4"/>
    </row>
    <row r="58" spans="1:14" ht="14" x14ac:dyDescent="0.2">
      <c r="A58" s="14" t="s">
        <v>33</v>
      </c>
      <c r="B58" s="21">
        <f>'[1](R8.8末時点）団体区分別・都道府県別一覧'!E1770</f>
        <v>739412</v>
      </c>
      <c r="C58" s="21">
        <f>'[1](R8.8末時点）団体区分別・都道府県別一覧'!F1770</f>
        <v>641154</v>
      </c>
      <c r="D58" s="22">
        <f>'[1](R8.8末時点）団体区分別・都道府県別一覧'!G1770</f>
        <v>0.86711332788756468</v>
      </c>
      <c r="M58" s="4"/>
      <c r="N58" s="4"/>
    </row>
    <row r="59" spans="1:14" ht="14" x14ac:dyDescent="0.2">
      <c r="A59" s="14" t="s">
        <v>34</v>
      </c>
      <c r="B59" s="21">
        <f>'[1](R8.8末時点）団体区分別・都道府県別一覧'!E1771</f>
        <v>794684</v>
      </c>
      <c r="C59" s="21">
        <f>'[1](R8.8末時点）団体区分別・都道府県別一覧'!F1771</f>
        <v>677503</v>
      </c>
      <c r="D59" s="22">
        <f>'[1](R8.8末時点）団体区分別・都道府県別一覧'!G1771</f>
        <v>0.85254390424369941</v>
      </c>
      <c r="M59" s="4"/>
      <c r="N59" s="4"/>
    </row>
    <row r="60" spans="1:14" ht="14" x14ac:dyDescent="0.2">
      <c r="A60" s="14" t="s">
        <v>35</v>
      </c>
      <c r="B60" s="21">
        <f>'[1](R8.8末時点）団体区分別・都道府県別一覧'!E1772</f>
        <v>1995882</v>
      </c>
      <c r="C60" s="21">
        <f>'[1](R8.8末時点）団体区分別・都道府県別一覧'!F1772</f>
        <v>1657387</v>
      </c>
      <c r="D60" s="22">
        <f>'[1](R8.8末時点）団体区分別・都道府県別一覧'!G1772</f>
        <v>0.83040330039551435</v>
      </c>
      <c r="M60" s="4"/>
      <c r="N60" s="4"/>
    </row>
    <row r="61" spans="1:14" ht="14" x14ac:dyDescent="0.2">
      <c r="A61" s="14" t="s">
        <v>36</v>
      </c>
      <c r="B61" s="21">
        <f>'[1](R8.8末時点）団体区分別・都道府県別一覧'!E1773</f>
        <v>1935253</v>
      </c>
      <c r="C61" s="21">
        <f>'[1](R8.8末時点）団体区分別・都道府県別一覧'!F1773</f>
        <v>1674562</v>
      </c>
      <c r="D61" s="22">
        <f>'[1](R8.8末時点）団体区分別・都道府県別一覧'!G1773</f>
        <v>0.86529358176941207</v>
      </c>
      <c r="M61" s="4"/>
      <c r="N61" s="4"/>
    </row>
    <row r="62" spans="1:14" ht="14" x14ac:dyDescent="0.2">
      <c r="A62" s="14" t="s">
        <v>37</v>
      </c>
      <c r="B62" s="21">
        <f>'[1](R8.8末時点）団体区分別・都道府県別一覧'!E1774</f>
        <v>3544228</v>
      </c>
      <c r="C62" s="21">
        <f>'[1](R8.8末時点）団体区分別・都道府県別一覧'!F1774</f>
        <v>3075174</v>
      </c>
      <c r="D62" s="22">
        <f>'[1](R8.8末時点）団体区分別・都道府県別一覧'!G1774</f>
        <v>0.86765693403471789</v>
      </c>
      <c r="M62" s="4"/>
      <c r="N62" s="4"/>
    </row>
    <row r="63" spans="1:14" ht="14" x14ac:dyDescent="0.2">
      <c r="A63" s="14" t="s">
        <v>38</v>
      </c>
      <c r="B63" s="21">
        <f>'[1](R8.8末時点）団体区分別・都道府県別一覧'!E1775</f>
        <v>7473297</v>
      </c>
      <c r="C63" s="21">
        <f>'[1](R8.8末時点）団体区分別・都道府県別一覧'!F1775</f>
        <v>6359534</v>
      </c>
      <c r="D63" s="22">
        <f>'[1](R8.8末時点）団体区分別・都道府県別一覧'!G1775</f>
        <v>0.85096765189447177</v>
      </c>
      <c r="M63" s="4"/>
      <c r="N63" s="4"/>
    </row>
    <row r="64" spans="1:14" ht="14" x14ac:dyDescent="0.2">
      <c r="A64" s="14" t="s">
        <v>39</v>
      </c>
      <c r="B64" s="21">
        <f>'[1](R8.8末時点）団体区分別・都道府県別一覧'!E1776</f>
        <v>1724891</v>
      </c>
      <c r="C64" s="21">
        <f>'[1](R8.8末時点）団体区分別・都道府県別一覧'!F1776</f>
        <v>1448379</v>
      </c>
      <c r="D64" s="22">
        <f>'[1](R8.8末時点）団体区分別・都道府県別一覧'!G1776</f>
        <v>0.83969305886574863</v>
      </c>
      <c r="M64" s="4"/>
      <c r="N64" s="4"/>
    </row>
    <row r="65" spans="1:14" ht="14" x14ac:dyDescent="0.2">
      <c r="A65" s="14" t="s">
        <v>40</v>
      </c>
      <c r="B65" s="21">
        <f>'[1](R8.8末時点）団体区分別・都道府県別一覧'!E1777</f>
        <v>1400761</v>
      </c>
      <c r="C65" s="21">
        <f>'[1](R8.8末時点）団体区分別・都道府県別一覧'!F1777</f>
        <v>1202117</v>
      </c>
      <c r="D65" s="22">
        <f>'[1](R8.8末時点）団体区分別・都道府県別一覧'!G1777</f>
        <v>0.85818851324387246</v>
      </c>
      <c r="M65" s="4"/>
      <c r="N65" s="4"/>
    </row>
    <row r="66" spans="1:14" ht="14" x14ac:dyDescent="0.2">
      <c r="A66" s="14" t="s">
        <v>41</v>
      </c>
      <c r="B66" s="21">
        <f>'[1](R8.8末時点）団体区分別・都道府県別一覧'!E1778</f>
        <v>2457815</v>
      </c>
      <c r="C66" s="21">
        <f>'[1](R8.8末時点）団体区分別・都道府県別一覧'!F1778</f>
        <v>2001284</v>
      </c>
      <c r="D66" s="22">
        <f>'[1](R8.8末時点）団体区分別・都道府県別一覧'!G1778</f>
        <v>0.81425331035899773</v>
      </c>
      <c r="M66" s="4"/>
      <c r="N66" s="4"/>
    </row>
    <row r="67" spans="1:14" ht="14" x14ac:dyDescent="0.2">
      <c r="A67" s="14" t="s">
        <v>42</v>
      </c>
      <c r="B67" s="21">
        <f>'[1](R8.8末時点）団体区分別・都道府県別一覧'!E1779</f>
        <v>8775326</v>
      </c>
      <c r="C67" s="21">
        <f>'[1](R8.8末時点）団体区分別・都道府県別一覧'!F1779</f>
        <v>7241728</v>
      </c>
      <c r="D67" s="22">
        <f>'[1](R8.8末時点）団体区分別・都道府県別一覧'!G1779</f>
        <v>0.82523748975251743</v>
      </c>
      <c r="M67" s="4"/>
      <c r="N67" s="4"/>
    </row>
    <row r="68" spans="1:14" ht="14" x14ac:dyDescent="0.2">
      <c r="A68" s="14" t="s">
        <v>43</v>
      </c>
      <c r="B68" s="21">
        <f>'[1](R8.8末時点）団体区分別・都道府県別一覧'!E1780</f>
        <v>5364773</v>
      </c>
      <c r="C68" s="21">
        <f>'[1](R8.8末時点）団体区分別・都道府県別一覧'!F1780</f>
        <v>4533273</v>
      </c>
      <c r="D68" s="22">
        <f>'[1](R8.8末時点）団体区分別・都道府県別一覧'!G1780</f>
        <v>0.8450074215628508</v>
      </c>
      <c r="M68" s="4"/>
      <c r="N68" s="4"/>
    </row>
    <row r="69" spans="1:14" ht="14" x14ac:dyDescent="0.2">
      <c r="A69" s="14" t="s">
        <v>44</v>
      </c>
      <c r="B69" s="21">
        <f>'[1](R8.8末時点）団体区分別・都道府県別一覧'!E1781</f>
        <v>1293345</v>
      </c>
      <c r="C69" s="21">
        <f>'[1](R8.8末時点）団体区分別・都道府県別一覧'!F1781</f>
        <v>1090645</v>
      </c>
      <c r="D69" s="22">
        <f>'[1](R8.8末時点）団体区分別・都道府県別一覧'!G1781</f>
        <v>0.84327460963625334</v>
      </c>
      <c r="M69" s="4"/>
      <c r="N69" s="4"/>
    </row>
    <row r="70" spans="1:14" ht="14" x14ac:dyDescent="0.2">
      <c r="A70" s="14" t="s">
        <v>45</v>
      </c>
      <c r="B70" s="21">
        <f>'[1](R8.8末時点）団体区分別・都道府県別一覧'!E1782</f>
        <v>889455</v>
      </c>
      <c r="C70" s="21">
        <f>'[1](R8.8末時点）団体区分別・都道府県別一覧'!F1782</f>
        <v>749182</v>
      </c>
      <c r="D70" s="22">
        <f>'[1](R8.8末時点）団体区分別・都道府県別一覧'!G1782</f>
        <v>0.8422933144453626</v>
      </c>
      <c r="M70" s="4"/>
      <c r="N70" s="4"/>
    </row>
    <row r="71" spans="1:14" ht="14" x14ac:dyDescent="0.2">
      <c r="A71" s="14" t="s">
        <v>46</v>
      </c>
      <c r="B71" s="21">
        <f>'[1](R8.8末時点）団体区分別・都道府県別一覧'!E1783</f>
        <v>527236</v>
      </c>
      <c r="C71" s="21">
        <f>'[1](R8.8末時点）団体区分別・都道府県別一覧'!F1783</f>
        <v>451613</v>
      </c>
      <c r="D71" s="22">
        <f>'[1](R8.8末時点）団体区分別・都道府県別一覧'!G1783</f>
        <v>0.85656707812061395</v>
      </c>
      <c r="M71" s="4"/>
      <c r="N71" s="4"/>
    </row>
    <row r="72" spans="1:14" ht="14" x14ac:dyDescent="0.2">
      <c r="A72" s="14" t="s">
        <v>47</v>
      </c>
      <c r="B72" s="21">
        <f>'[1](R8.8末時点）団体区分別・都道府県別一覧'!E1784</f>
        <v>634459</v>
      </c>
      <c r="C72" s="21">
        <f>'[1](R8.8末時点）団体区分別・都道府県別一覧'!F1784</f>
        <v>547824</v>
      </c>
      <c r="D72" s="22">
        <f>'[1](R8.8末時点）団体区分別・都道府県別一覧'!G1784</f>
        <v>0.86345059334015284</v>
      </c>
      <c r="M72" s="4"/>
      <c r="N72" s="4"/>
    </row>
    <row r="73" spans="1:14" ht="14" x14ac:dyDescent="0.2">
      <c r="A73" s="14" t="s">
        <v>48</v>
      </c>
      <c r="B73" s="21">
        <f>'[1](R8.8末時点）団体区分別・都道府県別一覧'!E1785</f>
        <v>1819524</v>
      </c>
      <c r="C73" s="21">
        <f>'[1](R8.8末時点）団体区分別・都道府県別一覧'!F1785</f>
        <v>1529167</v>
      </c>
      <c r="D73" s="22">
        <f>'[1](R8.8末時点）団体区分別・都道府県別一覧'!G1785</f>
        <v>0.84042145088495668</v>
      </c>
      <c r="M73" s="4"/>
      <c r="N73" s="4"/>
    </row>
    <row r="74" spans="1:14" ht="14" x14ac:dyDescent="0.2">
      <c r="A74" s="14" t="s">
        <v>49</v>
      </c>
      <c r="B74" s="21">
        <f>'[1](R8.8末時点）団体区分別・都道府県別一覧'!E1786</f>
        <v>2706285</v>
      </c>
      <c r="C74" s="21">
        <f>'[1](R8.8末時点）団体区分別・都道府県別一覧'!F1786</f>
        <v>2323821</v>
      </c>
      <c r="D74" s="22">
        <f>'[1](R8.8末時点）団体区分別・都道府県別一覧'!G1786</f>
        <v>0.85867563837511574</v>
      </c>
      <c r="M74" s="4"/>
      <c r="N74" s="4"/>
    </row>
    <row r="75" spans="1:14" ht="14" x14ac:dyDescent="0.2">
      <c r="A75" s="14" t="s">
        <v>50</v>
      </c>
      <c r="B75" s="21">
        <f>'[1](R8.8末時点）団体区分別・都道府県別一覧'!E1787</f>
        <v>1274535</v>
      </c>
      <c r="C75" s="21">
        <f>'[1](R8.8末時点）団体区分別・都道府県別一覧'!F1787</f>
        <v>1100504</v>
      </c>
      <c r="D75" s="22">
        <f>'[1](R8.8末時点）団体区分別・都道府県別一覧'!G1787</f>
        <v>0.86345529938369681</v>
      </c>
      <c r="M75" s="4"/>
      <c r="N75" s="4"/>
    </row>
    <row r="76" spans="1:14" ht="14" x14ac:dyDescent="0.2">
      <c r="A76" s="14" t="s">
        <v>51</v>
      </c>
      <c r="B76" s="21">
        <f>'[1](R8.8末時点）団体区分別・都道府県別一覧'!E1788</f>
        <v>691229</v>
      </c>
      <c r="C76" s="21">
        <f>'[1](R8.8末時点）団体区分別・都道府県別一覧'!F1788</f>
        <v>570828</v>
      </c>
      <c r="D76" s="22">
        <f>'[1](R8.8末時点）団体区分別・都道府県別一覧'!G1788</f>
        <v>0.82581604649110496</v>
      </c>
      <c r="M76" s="4"/>
      <c r="N76" s="4"/>
    </row>
    <row r="77" spans="1:14" ht="14" x14ac:dyDescent="0.2">
      <c r="A77" s="14" t="s">
        <v>52</v>
      </c>
      <c r="B77" s="21">
        <f>'[1](R8.8末時点）団体区分別・都道府県別一覧'!E1789</f>
        <v>931812</v>
      </c>
      <c r="C77" s="21">
        <f>'[1](R8.8末時点）団体区分別・都道府県別一覧'!F1789</f>
        <v>782311</v>
      </c>
      <c r="D77" s="22">
        <f>'[1](R8.8末時点）団体区分別・都道府県別一覧'!G1789</f>
        <v>0.83955883804887677</v>
      </c>
      <c r="M77" s="4"/>
      <c r="N77" s="4"/>
    </row>
    <row r="78" spans="1:14" ht="14" x14ac:dyDescent="0.2">
      <c r="A78" s="14" t="s">
        <v>53</v>
      </c>
      <c r="B78" s="21">
        <f>'[1](R8.8末時点）団体区分別・都道府県別一覧'!E1790</f>
        <v>1279431</v>
      </c>
      <c r="C78" s="21">
        <f>'[1](R8.8末時点）団体区分別・都道府県別一覧'!F1790</f>
        <v>1083952</v>
      </c>
      <c r="D78" s="22">
        <f>'[1](R8.8末時点）団体区分別・都道府県別一覧'!G1790</f>
        <v>0.84721411314873563</v>
      </c>
      <c r="M78" s="4"/>
      <c r="N78" s="4"/>
    </row>
    <row r="79" spans="1:14" ht="14" x14ac:dyDescent="0.2">
      <c r="A79" s="14" t="s">
        <v>54</v>
      </c>
      <c r="B79" s="21">
        <f>'[1](R8.8末時点）団体区分別・都道府県別一覧'!E1791</f>
        <v>654213</v>
      </c>
      <c r="C79" s="21">
        <f>'[1](R8.8末時点）団体区分別・都道府県別一覧'!F1791</f>
        <v>520141</v>
      </c>
      <c r="D79" s="22">
        <f>'[1](R8.8末時点）団体区分別・都道府県別一覧'!G1791</f>
        <v>0.79506368720890597</v>
      </c>
      <c r="M79" s="4"/>
      <c r="N79" s="4"/>
    </row>
    <row r="80" spans="1:14" ht="14" x14ac:dyDescent="0.2">
      <c r="A80" s="14" t="s">
        <v>55</v>
      </c>
      <c r="B80" s="21">
        <f>'[1](R8.8末時点）団体区分別・都道府県別一覧'!E1792</f>
        <v>5076856</v>
      </c>
      <c r="C80" s="21">
        <f>'[1](R8.8末時点）団体区分別・都道府県別一覧'!F1792</f>
        <v>4258614</v>
      </c>
      <c r="D80" s="22">
        <f>'[1](R8.8末時点）団体区分別・都道府県別一覧'!G1792</f>
        <v>0.83882899180122505</v>
      </c>
      <c r="M80" s="4"/>
      <c r="N80" s="4"/>
    </row>
    <row r="81" spans="1:28" ht="14" x14ac:dyDescent="0.2">
      <c r="A81" s="14" t="s">
        <v>56</v>
      </c>
      <c r="B81" s="21">
        <f>'[1](R8.8末時点）団体区分別・都道府県別一覧'!E1793</f>
        <v>787887</v>
      </c>
      <c r="C81" s="21">
        <f>'[1](R8.8末時点）団体区分別・都道府県別一覧'!F1793</f>
        <v>684083</v>
      </c>
      <c r="D81" s="22">
        <f>'[1](R8.8末時点）団体区分別・都道府県別一覧'!G1793</f>
        <v>0.86825014246966892</v>
      </c>
      <c r="M81" s="4"/>
      <c r="N81" s="4"/>
    </row>
    <row r="82" spans="1:28" ht="14" x14ac:dyDescent="0.2">
      <c r="A82" s="14" t="s">
        <v>57</v>
      </c>
      <c r="B82" s="21">
        <f>'[1](R8.8末時点）団体区分別・都道府県別一覧'!E1794</f>
        <v>1257843</v>
      </c>
      <c r="C82" s="21">
        <f>'[1](R8.8末時点）団体区分別・都道府県別一覧'!F1794</f>
        <v>1075621</v>
      </c>
      <c r="D82" s="22">
        <f>'[1](R8.8末時点）団体区分別・都道府県別一覧'!G1794</f>
        <v>0.85513136377115428</v>
      </c>
      <c r="M82" s="4"/>
      <c r="N82" s="4"/>
    </row>
    <row r="83" spans="1:28" ht="14" x14ac:dyDescent="0.2">
      <c r="A83" s="14" t="s">
        <v>58</v>
      </c>
      <c r="B83" s="21">
        <f>'[1](R8.8末時点）団体区分別・都道府県別一覧'!E1795</f>
        <v>1702998</v>
      </c>
      <c r="C83" s="21">
        <f>'[1](R8.8末時点）団体区分別・都道府県別一覧'!F1795</f>
        <v>1454661</v>
      </c>
      <c r="D83" s="22">
        <f>'[1](R8.8末時点）団体区分別・都道府県別一覧'!G1795</f>
        <v>0.85417657566244942</v>
      </c>
      <c r="M83" s="4"/>
      <c r="N83" s="4"/>
    </row>
    <row r="84" spans="1:28" ht="14" x14ac:dyDescent="0.2">
      <c r="A84" s="14" t="s">
        <v>59</v>
      </c>
      <c r="B84" s="21">
        <f>'[1](R8.8末時点）団体区分別・都道府県別一覧'!E1796</f>
        <v>1091304</v>
      </c>
      <c r="C84" s="21">
        <f>'[1](R8.8末時点）団体区分別・都道府県別一覧'!F1796</f>
        <v>921440</v>
      </c>
      <c r="D84" s="22">
        <f>'[1](R8.8末時点）団体区分別・都道府県別一覧'!G1796</f>
        <v>0.84434767947336398</v>
      </c>
      <c r="M84" s="4"/>
      <c r="N84" s="4"/>
    </row>
    <row r="85" spans="1:28" ht="14" x14ac:dyDescent="0.2">
      <c r="A85" s="14" t="s">
        <v>60</v>
      </c>
      <c r="B85" s="21">
        <f>'[1](R8.8末時点）団体区分別・都道府県別一覧'!E1797</f>
        <v>1036017</v>
      </c>
      <c r="C85" s="21">
        <f>'[1](R8.8末時点）団体区分別・都道府県別一覧'!F1797</f>
        <v>916245</v>
      </c>
      <c r="D85" s="22">
        <f>'[1](R8.8末時点）団体区分別・都道府県別一覧'!G1797</f>
        <v>0.88439185843475543</v>
      </c>
      <c r="M85" s="4"/>
      <c r="N85" s="4"/>
    </row>
    <row r="86" spans="1:28" ht="14" x14ac:dyDescent="0.2">
      <c r="A86" s="14" t="s">
        <v>61</v>
      </c>
      <c r="B86" s="21">
        <f>'[1](R8.8末時点）団体区分別・都道府県別一覧'!E1798</f>
        <v>1541314</v>
      </c>
      <c r="C86" s="21">
        <f>'[1](R8.8末時点）団体区分別・都道府県別一覧'!F1798</f>
        <v>1342475</v>
      </c>
      <c r="D86" s="22">
        <f>'[1](R8.8末時点）団体区分別・都道府県別一覧'!G1798</f>
        <v>0.87099384032066152</v>
      </c>
      <c r="M86" s="4"/>
      <c r="N86" s="4"/>
    </row>
    <row r="87" spans="1:28" ht="14" x14ac:dyDescent="0.2">
      <c r="A87" s="14" t="s">
        <v>62</v>
      </c>
      <c r="B87" s="21">
        <f>'[1](R8.8末時点）団体区分別・都道府県別一覧'!E1799</f>
        <v>1484002</v>
      </c>
      <c r="C87" s="21">
        <f>'[1](R8.8末時点）団体区分別・都道府県別一覧'!F1799</f>
        <v>1102882</v>
      </c>
      <c r="D87" s="22">
        <f>'[1](R8.8末時点）団体区分別・都道府県別一覧'!G1799</f>
        <v>0.74318093910924643</v>
      </c>
      <c r="M87" s="4"/>
      <c r="N87" s="4"/>
    </row>
    <row r="88" spans="1:28" ht="14" x14ac:dyDescent="0.2">
      <c r="C88" s="23"/>
      <c r="D88" s="5"/>
      <c r="E88" s="20"/>
    </row>
    <row r="89" spans="1:28" ht="14" x14ac:dyDescent="0.2">
      <c r="C89" s="23"/>
      <c r="D89" s="5"/>
      <c r="E89" s="20"/>
    </row>
    <row r="90" spans="1:28" ht="14" x14ac:dyDescent="0.2">
      <c r="D90" s="5"/>
      <c r="E90" s="20"/>
    </row>
    <row r="91" spans="1:28" ht="14" x14ac:dyDescent="0.2">
      <c r="A91" s="5" t="s">
        <v>63</v>
      </c>
      <c r="C91" s="24"/>
      <c r="D91" s="24"/>
      <c r="E91" s="24"/>
      <c r="F91" s="24"/>
      <c r="G91" s="24"/>
      <c r="H91" s="24"/>
    </row>
    <row r="92" spans="1:28" ht="13.9" customHeight="1" x14ac:dyDescent="0.2">
      <c r="A92" s="25" t="s">
        <v>64</v>
      </c>
      <c r="B92" s="26" t="s">
        <v>65</v>
      </c>
      <c r="C92" s="27"/>
      <c r="D92" s="27"/>
      <c r="E92" s="28" t="s">
        <v>66</v>
      </c>
      <c r="F92" s="29"/>
      <c r="G92" s="30"/>
      <c r="H92" s="31" t="s">
        <v>67</v>
      </c>
      <c r="I92" s="31"/>
      <c r="J92" s="31"/>
      <c r="K92" s="32" t="s">
        <v>68</v>
      </c>
      <c r="L92" s="32"/>
      <c r="M92" s="32"/>
      <c r="N92" s="33"/>
      <c r="O92" s="34"/>
      <c r="P92" s="35"/>
      <c r="Q92" s="35"/>
      <c r="R92" s="35"/>
      <c r="S92" s="36"/>
      <c r="T92" s="36"/>
      <c r="U92" s="36"/>
      <c r="V92" s="37"/>
      <c r="W92" s="37"/>
      <c r="X92" s="37"/>
      <c r="Y92" s="37"/>
      <c r="Z92" s="37"/>
      <c r="AA92" s="37"/>
    </row>
    <row r="93" spans="1:28" ht="14" x14ac:dyDescent="0.2">
      <c r="A93" s="25"/>
      <c r="B93" s="38"/>
      <c r="C93" s="27"/>
      <c r="D93" s="27"/>
      <c r="E93" s="39"/>
      <c r="F93" s="40"/>
      <c r="G93" s="41"/>
      <c r="H93" s="31"/>
      <c r="I93" s="31"/>
      <c r="J93" s="31"/>
      <c r="K93" s="32"/>
      <c r="L93" s="32"/>
      <c r="M93" s="32"/>
      <c r="N93" s="33"/>
      <c r="O93" s="34"/>
      <c r="P93" s="35"/>
      <c r="Q93" s="35"/>
      <c r="R93" s="35"/>
      <c r="S93" s="36"/>
      <c r="T93" s="36"/>
      <c r="U93" s="36"/>
      <c r="V93" s="37"/>
      <c r="W93" s="37"/>
      <c r="X93" s="37"/>
      <c r="Y93" s="37"/>
      <c r="Z93" s="37"/>
      <c r="AA93" s="37"/>
    </row>
    <row r="94" spans="1:28" ht="14" x14ac:dyDescent="0.2">
      <c r="A94" s="25"/>
      <c r="B94" s="42" t="s">
        <v>69</v>
      </c>
      <c r="C94" s="43" t="s">
        <v>70</v>
      </c>
      <c r="D94" s="43" t="s">
        <v>71</v>
      </c>
      <c r="E94" s="44" t="s">
        <v>69</v>
      </c>
      <c r="F94" s="44" t="s">
        <v>70</v>
      </c>
      <c r="G94" s="44" t="s">
        <v>71</v>
      </c>
      <c r="H94" s="43" t="s">
        <v>69</v>
      </c>
      <c r="I94" s="43" t="s">
        <v>70</v>
      </c>
      <c r="J94" s="43" t="s">
        <v>71</v>
      </c>
      <c r="K94" s="43" t="s">
        <v>69</v>
      </c>
      <c r="L94" s="43" t="s">
        <v>70</v>
      </c>
      <c r="M94" s="43" t="s">
        <v>71</v>
      </c>
      <c r="N94" s="33"/>
      <c r="O94" s="34"/>
      <c r="P94" s="35"/>
      <c r="Q94" s="35"/>
      <c r="R94" s="35"/>
      <c r="S94" s="36"/>
      <c r="T94" s="36"/>
      <c r="U94" s="36"/>
      <c r="V94" s="37"/>
      <c r="W94" s="37"/>
      <c r="X94" s="37"/>
      <c r="Y94" s="37"/>
      <c r="Z94" s="37"/>
      <c r="AA94" s="37"/>
    </row>
    <row r="95" spans="1:28" ht="14" x14ac:dyDescent="0.2">
      <c r="A95" s="45" t="s">
        <v>72</v>
      </c>
      <c r="B95" s="46">
        <v>6039.6714000000002</v>
      </c>
      <c r="C95" s="46">
        <v>6337.0904</v>
      </c>
      <c r="D95" s="46">
        <v>12376.764200000001</v>
      </c>
      <c r="E95" s="46">
        <v>4921.0816000000004</v>
      </c>
      <c r="F95" s="46">
        <v>5326.6503000000002</v>
      </c>
      <c r="G95" s="46">
        <v>10247.731900000001</v>
      </c>
      <c r="H95" s="47">
        <v>0.81121300989356848</v>
      </c>
      <c r="I95" s="47">
        <v>0.83663657367810007</v>
      </c>
      <c r="J95" s="47">
        <v>0.82423194480853845</v>
      </c>
      <c r="K95" s="47">
        <v>1</v>
      </c>
      <c r="L95" s="47">
        <v>1</v>
      </c>
      <c r="M95" s="47">
        <v>1</v>
      </c>
      <c r="N95" s="33"/>
      <c r="O95" s="33"/>
      <c r="P95" s="34"/>
      <c r="Q95" s="35"/>
      <c r="R95" s="35"/>
      <c r="S95" s="35"/>
      <c r="T95" s="36"/>
      <c r="U95" s="36"/>
      <c r="V95" s="36"/>
      <c r="W95" s="37"/>
      <c r="X95" s="37"/>
      <c r="Y95" s="37"/>
      <c r="Z95" s="37"/>
      <c r="AA95" s="37"/>
      <c r="AB95" s="37"/>
    </row>
    <row r="96" spans="1:28" ht="14" x14ac:dyDescent="0.2">
      <c r="A96" s="48" t="s">
        <v>73</v>
      </c>
      <c r="B96" s="46">
        <v>192.82810000000001</v>
      </c>
      <c r="C96" s="46">
        <v>183.5359</v>
      </c>
      <c r="D96" s="46">
        <v>376.36400000000003</v>
      </c>
      <c r="E96" s="46">
        <v>127.4365</v>
      </c>
      <c r="F96" s="46">
        <v>121.0341</v>
      </c>
      <c r="G96" s="46">
        <v>248.47059999999999</v>
      </c>
      <c r="H96" s="47">
        <v>0.63384026030739904</v>
      </c>
      <c r="I96" s="47">
        <v>0.63211767655138562</v>
      </c>
      <c r="J96" s="47">
        <v>0.63299999031917675</v>
      </c>
      <c r="K96" s="47">
        <v>2.5896034725374193E-2</v>
      </c>
      <c r="L96" s="47">
        <v>2.2722366437308641E-2</v>
      </c>
      <c r="M96" s="47">
        <v>2.4246399342277875E-2</v>
      </c>
      <c r="N96" s="33"/>
      <c r="O96" s="33"/>
      <c r="P96" s="34"/>
      <c r="Q96" s="35"/>
      <c r="R96" s="35"/>
      <c r="S96" s="35"/>
      <c r="T96" s="36"/>
      <c r="U96" s="36"/>
      <c r="V96" s="36"/>
      <c r="W96" s="37"/>
      <c r="X96" s="37"/>
      <c r="Y96" s="37"/>
      <c r="Z96" s="37"/>
      <c r="AA96" s="37"/>
      <c r="AB96" s="37"/>
    </row>
    <row r="97" spans="1:28" ht="14" x14ac:dyDescent="0.2">
      <c r="A97" s="48" t="s">
        <v>74</v>
      </c>
      <c r="B97" s="46">
        <v>238.28150000000002</v>
      </c>
      <c r="C97" s="46">
        <v>226.72290000000001</v>
      </c>
      <c r="D97" s="46">
        <v>465.00440000000003</v>
      </c>
      <c r="E97" s="46">
        <v>181.56110000000001</v>
      </c>
      <c r="F97" s="46">
        <v>173.17140000000001</v>
      </c>
      <c r="G97" s="46">
        <v>354.73250000000002</v>
      </c>
      <c r="H97" s="47">
        <v>0.73667632611890455</v>
      </c>
      <c r="I97" s="47">
        <v>0.73857346479723829</v>
      </c>
      <c r="J97" s="47">
        <v>0.73760124193433019</v>
      </c>
      <c r="K97" s="47">
        <v>3.6894551799344276E-2</v>
      </c>
      <c r="L97" s="47">
        <v>3.2510375235258078E-2</v>
      </c>
      <c r="M97" s="47">
        <v>3.461570847691673E-2</v>
      </c>
      <c r="N97" s="33"/>
      <c r="O97" s="33"/>
      <c r="P97" s="34"/>
      <c r="Q97" s="35"/>
      <c r="R97" s="35"/>
      <c r="S97" s="35"/>
      <c r="T97" s="36"/>
      <c r="U97" s="36"/>
      <c r="V97" s="36"/>
      <c r="W97" s="37"/>
      <c r="X97" s="37"/>
      <c r="Y97" s="37"/>
      <c r="Z97" s="37"/>
      <c r="AA97" s="37"/>
      <c r="AB97" s="37"/>
    </row>
    <row r="98" spans="1:28" ht="14" x14ac:dyDescent="0.2">
      <c r="A98" s="48" t="s">
        <v>75</v>
      </c>
      <c r="B98" s="46">
        <v>268.21469999999999</v>
      </c>
      <c r="C98" s="46">
        <v>255.08670000000001</v>
      </c>
      <c r="D98" s="46">
        <v>523.30140000000006</v>
      </c>
      <c r="E98" s="46">
        <v>207.79239999999999</v>
      </c>
      <c r="F98" s="46">
        <v>198.56190000000001</v>
      </c>
      <c r="G98" s="46">
        <v>406.35430000000002</v>
      </c>
      <c r="H98" s="47">
        <v>0.76584797545953476</v>
      </c>
      <c r="I98" s="47">
        <v>0.7704621991720404</v>
      </c>
      <c r="J98" s="47">
        <v>0.76809575511321238</v>
      </c>
      <c r="K98" s="47">
        <v>4.2224945020216696E-2</v>
      </c>
      <c r="L98" s="47">
        <v>3.7277066977721443E-2</v>
      </c>
      <c r="M98" s="47">
        <v>3.9653096310999315E-2</v>
      </c>
      <c r="N98" s="33"/>
      <c r="O98" s="33"/>
      <c r="P98" s="34"/>
      <c r="Q98" s="35"/>
      <c r="R98" s="35"/>
      <c r="S98" s="35"/>
      <c r="T98" s="36"/>
      <c r="U98" s="36"/>
      <c r="V98" s="36"/>
      <c r="W98" s="37"/>
      <c r="X98" s="37"/>
      <c r="Y98" s="37"/>
      <c r="Z98" s="37"/>
      <c r="AA98" s="37"/>
      <c r="AB98" s="37"/>
    </row>
    <row r="99" spans="1:28" ht="14" x14ac:dyDescent="0.2">
      <c r="A99" s="48" t="s">
        <v>76</v>
      </c>
      <c r="B99" s="46">
        <v>286.23520000000002</v>
      </c>
      <c r="C99" s="46">
        <v>271.62119999999999</v>
      </c>
      <c r="D99" s="46">
        <v>557.85649999999998</v>
      </c>
      <c r="E99" s="46">
        <v>230.94280000000001</v>
      </c>
      <c r="F99" s="46">
        <v>219.7653</v>
      </c>
      <c r="G99" s="46">
        <v>450.7081</v>
      </c>
      <c r="H99" s="47">
        <v>0.81057646612039236</v>
      </c>
      <c r="I99" s="47">
        <v>0.8117112451947085</v>
      </c>
      <c r="J99" s="47">
        <v>0.81112938783957667</v>
      </c>
      <c r="K99" s="47">
        <v>4.6929276685840772E-2</v>
      </c>
      <c r="L99" s="47">
        <v>4.1257692475137706E-2</v>
      </c>
      <c r="M99" s="47">
        <v>4.3981254037295803E-2</v>
      </c>
      <c r="N99" s="33"/>
      <c r="O99" s="33"/>
      <c r="P99" s="34"/>
      <c r="Q99" s="35"/>
      <c r="R99" s="35"/>
      <c r="S99" s="35"/>
      <c r="T99" s="36"/>
      <c r="U99" s="36"/>
      <c r="V99" s="36"/>
      <c r="W99" s="37"/>
      <c r="X99" s="37"/>
      <c r="Y99" s="37"/>
      <c r="Z99" s="37"/>
      <c r="AA99" s="37"/>
      <c r="AB99" s="37"/>
    </row>
    <row r="100" spans="1:28" ht="14" x14ac:dyDescent="0.2">
      <c r="A100" s="48" t="s">
        <v>77</v>
      </c>
      <c r="B100" s="46">
        <v>323.2835</v>
      </c>
      <c r="C100" s="46">
        <v>304.38330000000002</v>
      </c>
      <c r="D100" s="46">
        <v>627.66790000000003</v>
      </c>
      <c r="E100" s="46">
        <v>249.82929999999999</v>
      </c>
      <c r="F100" s="46">
        <v>248.7217</v>
      </c>
      <c r="G100" s="46">
        <v>498.55099999999999</v>
      </c>
      <c r="H100" s="47">
        <v>0.76684599590961122</v>
      </c>
      <c r="I100" s="47">
        <v>0.80998398084605494</v>
      </c>
      <c r="J100" s="47">
        <v>0.78777703687083045</v>
      </c>
      <c r="K100" s="47">
        <v>5.0767152489403958E-2</v>
      </c>
      <c r="L100" s="47">
        <v>4.6693829328349187E-2</v>
      </c>
      <c r="M100" s="47">
        <v>4.8649887103311126E-2</v>
      </c>
      <c r="N100" s="33"/>
      <c r="O100" s="33"/>
      <c r="P100" s="34"/>
      <c r="Q100" s="35"/>
      <c r="R100" s="35"/>
      <c r="S100" s="35"/>
      <c r="T100" s="36"/>
      <c r="U100" s="36"/>
      <c r="V100" s="36"/>
      <c r="W100" s="37"/>
      <c r="X100" s="37"/>
      <c r="Y100" s="37"/>
      <c r="Z100" s="37"/>
      <c r="AA100" s="37"/>
      <c r="AB100" s="37"/>
    </row>
    <row r="101" spans="1:28" ht="14" x14ac:dyDescent="0.2">
      <c r="A101" s="48" t="s">
        <v>78</v>
      </c>
      <c r="B101" s="46">
        <v>342.45410000000004</v>
      </c>
      <c r="C101" s="46">
        <v>320.47990000000004</v>
      </c>
      <c r="D101" s="46">
        <v>662.93420000000003</v>
      </c>
      <c r="E101" s="46">
        <v>266.5478</v>
      </c>
      <c r="F101" s="46">
        <v>273.62220000000002</v>
      </c>
      <c r="G101" s="46">
        <v>540.16999999999996</v>
      </c>
      <c r="H101" s="47">
        <v>0.78906822869224369</v>
      </c>
      <c r="I101" s="47">
        <v>0.86474232864179157</v>
      </c>
      <c r="J101" s="47">
        <v>0.82566874934655132</v>
      </c>
      <c r="K101" s="47">
        <v>5.4164474736610749E-2</v>
      </c>
      <c r="L101" s="47">
        <v>5.1368530800679747E-2</v>
      </c>
      <c r="M101" s="47">
        <v>5.2711176021300869E-2</v>
      </c>
      <c r="N101" s="33"/>
      <c r="O101" s="33"/>
      <c r="P101" s="34"/>
      <c r="Q101" s="35"/>
      <c r="R101" s="35"/>
      <c r="S101" s="35"/>
      <c r="T101" s="36"/>
      <c r="U101" s="36"/>
      <c r="V101" s="36"/>
      <c r="W101" s="37"/>
      <c r="X101" s="37"/>
      <c r="Y101" s="37"/>
      <c r="Z101" s="37"/>
      <c r="AA101" s="37"/>
      <c r="AB101" s="37"/>
    </row>
    <row r="102" spans="1:28" ht="14" x14ac:dyDescent="0.2">
      <c r="A102" s="48" t="s">
        <v>79</v>
      </c>
      <c r="B102" s="46">
        <v>335.73750000000001</v>
      </c>
      <c r="C102" s="46">
        <v>314.67869999999999</v>
      </c>
      <c r="D102" s="46">
        <v>650.41669999999999</v>
      </c>
      <c r="E102" s="46">
        <v>265.76760000000002</v>
      </c>
      <c r="F102" s="46">
        <v>272.0127</v>
      </c>
      <c r="G102" s="46">
        <v>537.78030000000001</v>
      </c>
      <c r="H102" s="47">
        <v>0.79499778342673255</v>
      </c>
      <c r="I102" s="47">
        <v>0.86588759521135583</v>
      </c>
      <c r="J102" s="47">
        <v>0.82934089812057499</v>
      </c>
      <c r="K102" s="47">
        <v>5.4005932354383231E-2</v>
      </c>
      <c r="L102" s="47">
        <v>5.1066370923580247E-2</v>
      </c>
      <c r="M102" s="47">
        <v>5.2477982957380064E-2</v>
      </c>
      <c r="N102" s="33"/>
      <c r="O102" s="33"/>
      <c r="P102" s="34"/>
      <c r="Q102" s="35"/>
      <c r="R102" s="35"/>
      <c r="S102" s="35"/>
      <c r="T102" s="36"/>
      <c r="U102" s="36"/>
      <c r="V102" s="36"/>
      <c r="W102" s="37"/>
      <c r="X102" s="37"/>
      <c r="Y102" s="37"/>
      <c r="Z102" s="37"/>
      <c r="AA102" s="37"/>
      <c r="AB102" s="37"/>
    </row>
    <row r="103" spans="1:28" ht="14" x14ac:dyDescent="0.2">
      <c r="A103" s="48" t="s">
        <v>80</v>
      </c>
      <c r="B103" s="46">
        <v>348.72560000000004</v>
      </c>
      <c r="C103" s="46">
        <v>330.53399999999999</v>
      </c>
      <c r="D103" s="46">
        <v>679.25980000000004</v>
      </c>
      <c r="E103" s="46">
        <v>274.59320000000002</v>
      </c>
      <c r="F103" s="46">
        <v>278.54579999999999</v>
      </c>
      <c r="G103" s="46">
        <v>553.13900000000001</v>
      </c>
      <c r="H103" s="47">
        <v>0.77114011086607137</v>
      </c>
      <c r="I103" s="47">
        <v>0.82272546429087257</v>
      </c>
      <c r="J103" s="47">
        <v>0.79628216718587153</v>
      </c>
      <c r="K103" s="47">
        <v>5.5799359230296039E-2</v>
      </c>
      <c r="L103" s="47">
        <v>5.2292864053793804E-2</v>
      </c>
      <c r="M103" s="47">
        <v>5.397672435204906E-2</v>
      </c>
      <c r="N103" s="33"/>
      <c r="O103" s="33"/>
      <c r="P103" s="34"/>
      <c r="Q103" s="35"/>
      <c r="R103" s="35"/>
      <c r="S103" s="35"/>
      <c r="T103" s="36"/>
      <c r="U103" s="36"/>
      <c r="V103" s="36"/>
      <c r="W103" s="37"/>
      <c r="X103" s="37"/>
      <c r="Y103" s="37"/>
      <c r="Z103" s="37"/>
      <c r="AA103" s="37"/>
      <c r="AB103" s="37"/>
    </row>
    <row r="104" spans="1:28" ht="14" x14ac:dyDescent="0.2">
      <c r="A104" s="48" t="s">
        <v>81</v>
      </c>
      <c r="B104" s="46">
        <v>387.07990000000001</v>
      </c>
      <c r="C104" s="46">
        <v>372.3843</v>
      </c>
      <c r="D104" s="46">
        <v>759.46440000000007</v>
      </c>
      <c r="E104" s="46">
        <v>305.40230000000003</v>
      </c>
      <c r="F104" s="46">
        <v>313.53719999999998</v>
      </c>
      <c r="G104" s="46">
        <v>618.93949999999995</v>
      </c>
      <c r="H104" s="47">
        <v>0.77717094094741357</v>
      </c>
      <c r="I104" s="47">
        <v>0.82802693105453551</v>
      </c>
      <c r="J104" s="47">
        <v>0.80212733558184213</v>
      </c>
      <c r="K104" s="47">
        <v>6.2059995103515453E-2</v>
      </c>
      <c r="L104" s="47">
        <v>5.8861983111600173E-2</v>
      </c>
      <c r="M104" s="47">
        <v>6.0397706149982321E-2</v>
      </c>
      <c r="O104" s="3"/>
      <c r="P104" s="49"/>
      <c r="Q104" s="35"/>
      <c r="R104" s="35"/>
      <c r="S104" s="35"/>
      <c r="T104" s="36"/>
      <c r="U104" s="36"/>
      <c r="V104" s="36"/>
      <c r="W104" s="37"/>
      <c r="X104" s="37"/>
      <c r="Y104" s="37"/>
      <c r="Z104" s="37"/>
      <c r="AA104" s="37"/>
      <c r="AB104" s="37"/>
    </row>
    <row r="105" spans="1:28" ht="14" x14ac:dyDescent="0.2">
      <c r="A105" s="48" t="s">
        <v>82</v>
      </c>
      <c r="B105" s="46">
        <v>430.92959999999999</v>
      </c>
      <c r="C105" s="46">
        <v>416.56920000000002</v>
      </c>
      <c r="D105" s="46">
        <v>847.49890000000005</v>
      </c>
      <c r="E105" s="46">
        <v>337.7029</v>
      </c>
      <c r="F105" s="46">
        <v>347.39269999999999</v>
      </c>
      <c r="G105" s="46">
        <v>685.09559999999999</v>
      </c>
      <c r="H105" s="47">
        <v>0.75803919816886955</v>
      </c>
      <c r="I105" s="47">
        <v>0.80612271654677059</v>
      </c>
      <c r="J105" s="47">
        <v>0.78168176185879668</v>
      </c>
      <c r="K105" s="47">
        <v>6.8623714754089835E-2</v>
      </c>
      <c r="L105" s="47">
        <v>6.5217853704419085E-2</v>
      </c>
      <c r="M105" s="47">
        <v>6.6853388309270664E-2</v>
      </c>
      <c r="O105" s="3"/>
    </row>
    <row r="106" spans="1:28" ht="14" x14ac:dyDescent="0.2">
      <c r="A106" s="48" t="s">
        <v>83</v>
      </c>
      <c r="B106" s="46">
        <v>498.6549</v>
      </c>
      <c r="C106" s="46">
        <v>485.60730000000001</v>
      </c>
      <c r="D106" s="46">
        <v>984.26220000000001</v>
      </c>
      <c r="E106" s="46">
        <v>399.2176</v>
      </c>
      <c r="F106" s="46">
        <v>412.14530000000002</v>
      </c>
      <c r="G106" s="46">
        <v>811.36289999999997</v>
      </c>
      <c r="H106" s="47">
        <v>0.79797875615148139</v>
      </c>
      <c r="I106" s="47">
        <v>0.84476690501055074</v>
      </c>
      <c r="J106" s="47">
        <v>0.82107914000322824</v>
      </c>
      <c r="K106" s="47">
        <v>8.1123954538774565E-2</v>
      </c>
      <c r="L106" s="47">
        <v>7.7374198940748942E-2</v>
      </c>
      <c r="M106" s="47">
        <v>7.9174875759581487E-2</v>
      </c>
      <c r="O106" s="3"/>
    </row>
    <row r="107" spans="1:28" ht="13.15" customHeight="1" x14ac:dyDescent="0.2">
      <c r="A107" s="48" t="s">
        <v>84</v>
      </c>
      <c r="B107" s="46">
        <v>437.03149999999999</v>
      </c>
      <c r="C107" s="46">
        <v>431.6112</v>
      </c>
      <c r="D107" s="46">
        <v>868.64269999999999</v>
      </c>
      <c r="E107" s="46">
        <v>381.935</v>
      </c>
      <c r="F107" s="46">
        <v>400.048</v>
      </c>
      <c r="G107" s="46">
        <v>781.98299999999995</v>
      </c>
      <c r="H107" s="47">
        <v>0.88872771170909548</v>
      </c>
      <c r="I107" s="47">
        <v>0.940191931253894</v>
      </c>
      <c r="J107" s="47">
        <v>0.91433168909848561</v>
      </c>
      <c r="K107" s="47">
        <v>7.7612003019823933E-2</v>
      </c>
      <c r="L107" s="47">
        <v>7.5103109359366052E-2</v>
      </c>
      <c r="M107" s="47">
        <v>7.6307909655599013E-2</v>
      </c>
      <c r="O107" s="3"/>
    </row>
    <row r="108" spans="1:28" ht="13.15" customHeight="1" x14ac:dyDescent="0.2">
      <c r="A108" s="48" t="s">
        <v>85</v>
      </c>
      <c r="B108" s="46">
        <v>390.04640000000001</v>
      </c>
      <c r="C108" s="46">
        <v>394.14370000000002</v>
      </c>
      <c r="D108" s="46">
        <v>784.19010000000003</v>
      </c>
      <c r="E108" s="46">
        <v>321.21460000000002</v>
      </c>
      <c r="F108" s="46">
        <v>337.76830000000001</v>
      </c>
      <c r="G108" s="46">
        <v>658.98289999999997</v>
      </c>
      <c r="H108" s="47">
        <v>0.84852552936657755</v>
      </c>
      <c r="I108" s="47">
        <v>0.88175928792690894</v>
      </c>
      <c r="J108" s="47">
        <v>0.86524071122268642</v>
      </c>
      <c r="K108" s="47">
        <v>6.5273170841141911E-2</v>
      </c>
      <c r="L108" s="47">
        <v>6.3411014610814609E-2</v>
      </c>
      <c r="M108" s="47">
        <v>6.4305243973059048E-2</v>
      </c>
      <c r="O108" s="3"/>
    </row>
    <row r="109" spans="1:28" ht="13.15" customHeight="1" x14ac:dyDescent="0.2">
      <c r="A109" s="48" t="s">
        <v>86</v>
      </c>
      <c r="B109" s="46">
        <v>349.4633</v>
      </c>
      <c r="C109" s="46">
        <v>366.03550000000001</v>
      </c>
      <c r="D109" s="46">
        <v>715.49880000000007</v>
      </c>
      <c r="E109" s="46">
        <v>303.1515</v>
      </c>
      <c r="F109" s="46">
        <v>325.13330000000002</v>
      </c>
      <c r="G109" s="46">
        <v>628.28480000000002</v>
      </c>
      <c r="H109" s="47">
        <v>0.8593825743079474</v>
      </c>
      <c r="I109" s="47">
        <v>0.87930473077532612</v>
      </c>
      <c r="J109" s="47">
        <v>0.86957811915238514</v>
      </c>
      <c r="K109" s="47">
        <v>6.1602615977755786E-2</v>
      </c>
      <c r="L109" s="47">
        <v>6.1038979788104353E-2</v>
      </c>
      <c r="M109" s="47">
        <v>6.1309644527292914E-2</v>
      </c>
      <c r="O109" s="3"/>
    </row>
    <row r="110" spans="1:28" ht="14" x14ac:dyDescent="0.2">
      <c r="A110" s="48" t="s">
        <v>87</v>
      </c>
      <c r="B110" s="46">
        <v>362.15649999999999</v>
      </c>
      <c r="C110" s="46">
        <v>401.5652</v>
      </c>
      <c r="D110" s="46">
        <v>763.72170000000006</v>
      </c>
      <c r="E110" s="46">
        <v>304.19139999999999</v>
      </c>
      <c r="F110" s="46">
        <v>342.28210000000001</v>
      </c>
      <c r="G110" s="46">
        <v>646.47349999999994</v>
      </c>
      <c r="H110" s="47">
        <v>0.80007922112900098</v>
      </c>
      <c r="I110" s="47">
        <v>0.8101042776831463</v>
      </c>
      <c r="J110" s="47">
        <v>0.80535598006621756</v>
      </c>
      <c r="K110" s="47">
        <v>6.1813931311360495E-2</v>
      </c>
      <c r="L110" s="47">
        <v>6.4258413960458408E-2</v>
      </c>
      <c r="M110" s="47">
        <v>6.308454459078891E-2</v>
      </c>
      <c r="O110" s="3"/>
    </row>
    <row r="111" spans="1:28" ht="14" x14ac:dyDescent="0.2">
      <c r="A111" s="48" t="s">
        <v>88</v>
      </c>
      <c r="B111" s="46">
        <v>384.80590000000001</v>
      </c>
      <c r="C111" s="46">
        <v>464.09250000000003</v>
      </c>
      <c r="D111" s="46">
        <v>848.89840000000004</v>
      </c>
      <c r="E111" s="46">
        <v>346.49079999999998</v>
      </c>
      <c r="F111" s="46">
        <v>420.42430000000002</v>
      </c>
      <c r="G111" s="46">
        <v>766.91510000000005</v>
      </c>
      <c r="H111" s="47">
        <v>0.95778767011202959</v>
      </c>
      <c r="I111" s="47">
        <v>0.96286518742722815</v>
      </c>
      <c r="J111" s="47">
        <v>0.96056452376526869</v>
      </c>
      <c r="K111" s="47">
        <v>7.0409480712532793E-2</v>
      </c>
      <c r="L111" s="47">
        <v>7.8928459035503037E-2</v>
      </c>
      <c r="M111" s="47">
        <v>7.4837545271846939E-2</v>
      </c>
      <c r="O111" s="3"/>
    </row>
    <row r="112" spans="1:28" ht="14" x14ac:dyDescent="0.2">
      <c r="A112" s="50" t="s">
        <v>89</v>
      </c>
      <c r="B112" s="46">
        <v>463.74160000000001</v>
      </c>
      <c r="C112" s="46">
        <v>798.03620000000001</v>
      </c>
      <c r="D112" s="46">
        <v>1261.7778000000001</v>
      </c>
      <c r="E112" s="46">
        <v>417.3048</v>
      </c>
      <c r="F112" s="46">
        <v>642.48400000000004</v>
      </c>
      <c r="G112" s="46">
        <v>1059.7888</v>
      </c>
      <c r="H112" s="47">
        <v>0.89392893635890414</v>
      </c>
      <c r="I112" s="47">
        <v>0.80191535856556795</v>
      </c>
      <c r="J112" s="47">
        <v>0.83579044229854105</v>
      </c>
      <c r="K112" s="47">
        <v>8.4799406699535326E-2</v>
      </c>
      <c r="L112" s="47">
        <v>0.12061689125715649</v>
      </c>
      <c r="M112" s="47">
        <v>0.10341691316104785</v>
      </c>
      <c r="O112" s="3"/>
    </row>
    <row r="113" spans="1:14" ht="14" x14ac:dyDescent="0.2">
      <c r="D113" s="5"/>
      <c r="E113" s="20"/>
      <c r="N113" s="4"/>
    </row>
    <row r="114" spans="1:14" ht="14" x14ac:dyDescent="0.2">
      <c r="E114" s="51"/>
      <c r="F114" s="52"/>
      <c r="G114" s="52"/>
      <c r="H114" s="52"/>
      <c r="I114" s="33"/>
      <c r="J114" s="33"/>
      <c r="K114" s="33"/>
      <c r="L114" s="33"/>
      <c r="M114" s="33"/>
      <c r="N114" s="4"/>
    </row>
    <row r="115" spans="1:14" ht="14" x14ac:dyDescent="0.2">
      <c r="E115" s="51"/>
      <c r="F115" s="52"/>
      <c r="G115" s="52"/>
      <c r="H115" s="52"/>
      <c r="I115" s="33"/>
      <c r="J115" s="33"/>
      <c r="K115" s="33"/>
      <c r="L115" s="33"/>
      <c r="M115" s="33"/>
      <c r="N115" s="4"/>
    </row>
    <row r="116" spans="1:14" ht="14" x14ac:dyDescent="0.2">
      <c r="E116" s="51"/>
      <c r="F116" s="52"/>
      <c r="G116" s="52"/>
      <c r="H116" s="52"/>
      <c r="I116" s="33"/>
      <c r="J116" s="33"/>
      <c r="K116" s="33"/>
      <c r="L116" s="33"/>
      <c r="M116" s="33"/>
      <c r="N116" s="4"/>
    </row>
    <row r="117" spans="1:14" ht="28" x14ac:dyDescent="0.2">
      <c r="A117" s="53" t="s">
        <v>90</v>
      </c>
      <c r="B117" s="7" t="s">
        <v>91</v>
      </c>
      <c r="C117" s="7" t="s">
        <v>3</v>
      </c>
      <c r="D117" s="7" t="str">
        <f>C4</f>
        <v>保有枚数
【R8.8末時点】</v>
      </c>
      <c r="E117" s="54" t="str">
        <f>D40</f>
        <v>人口に対する
保有枚数率</v>
      </c>
      <c r="F117" s="52"/>
      <c r="G117" s="33"/>
      <c r="H117" s="33"/>
      <c r="I117" s="33"/>
      <c r="J117" s="33"/>
      <c r="K117" s="4"/>
      <c r="L117" s="4"/>
      <c r="M117" s="4"/>
      <c r="N117" s="4"/>
    </row>
    <row r="118" spans="1:14" ht="14" x14ac:dyDescent="0.2">
      <c r="A118" s="14" t="s">
        <v>6</v>
      </c>
      <c r="B118" s="55"/>
      <c r="C118" s="56">
        <f>'[1](R8.8末時点）保有率'!C2</f>
        <v>123767642</v>
      </c>
      <c r="D118" s="56">
        <f>'[1](R8.8末時点）保有率'!D2</f>
        <v>104336438</v>
      </c>
      <c r="E118" s="57">
        <f t="shared" ref="E118:E181" si="2">D118/C118</f>
        <v>0.84300255150696013</v>
      </c>
      <c r="F118" s="52"/>
      <c r="G118" s="33"/>
      <c r="H118" s="33"/>
      <c r="I118" s="33"/>
      <c r="J118" s="33"/>
      <c r="K118" s="4"/>
      <c r="L118" s="4"/>
      <c r="M118" s="4"/>
      <c r="N118" s="4"/>
    </row>
    <row r="119" spans="1:14" ht="14" x14ac:dyDescent="0.2">
      <c r="A119" s="14" t="s">
        <v>16</v>
      </c>
      <c r="B119" s="58" t="str">
        <f>'[1](R8.8末時点）保有率'!B3</f>
        <v>札幌市</v>
      </c>
      <c r="C119" s="16">
        <f>'[1](R8.8末時点）保有率'!C3</f>
        <v>1954588</v>
      </c>
      <c r="D119" s="16">
        <f>'[1](R8.8末時点）保有率'!D3</f>
        <v>1602321</v>
      </c>
      <c r="E119" s="17">
        <f t="shared" si="2"/>
        <v>0.81977429514557543</v>
      </c>
      <c r="F119" s="52"/>
      <c r="G119" s="33"/>
      <c r="H119" s="33"/>
      <c r="I119" s="33"/>
      <c r="J119" s="33"/>
      <c r="K119" s="4"/>
      <c r="L119" s="4"/>
      <c r="M119" s="4"/>
      <c r="N119" s="4"/>
    </row>
    <row r="120" spans="1:14" ht="14" x14ac:dyDescent="0.2">
      <c r="A120" s="14" t="s">
        <v>16</v>
      </c>
      <c r="B120" s="58" t="str">
        <f>'[1](R8.8末時点）保有率'!B4</f>
        <v>函館市</v>
      </c>
      <c r="C120" s="16">
        <f>'[1](R8.8末時点）保有率'!C4</f>
        <v>232760</v>
      </c>
      <c r="D120" s="16">
        <f>'[1](R8.8末時点）保有率'!D4</f>
        <v>193914</v>
      </c>
      <c r="E120" s="17">
        <f t="shared" si="2"/>
        <v>0.83310706306925586</v>
      </c>
      <c r="F120" s="52"/>
      <c r="G120" s="33"/>
      <c r="H120" s="33"/>
      <c r="I120" s="33"/>
      <c r="J120" s="33"/>
      <c r="K120" s="4"/>
      <c r="L120" s="4"/>
      <c r="M120" s="4"/>
      <c r="N120" s="4"/>
    </row>
    <row r="121" spans="1:14" ht="14" x14ac:dyDescent="0.2">
      <c r="A121" s="14" t="s">
        <v>16</v>
      </c>
      <c r="B121" s="58" t="str">
        <f>'[1](R8.8末時点）保有率'!B5</f>
        <v>小樽市</v>
      </c>
      <c r="C121" s="16">
        <f>'[1](R8.8末時点）保有率'!C5</f>
        <v>102385</v>
      </c>
      <c r="D121" s="16">
        <f>'[1](R8.8末時点）保有率'!D5</f>
        <v>82960</v>
      </c>
      <c r="E121" s="17">
        <f t="shared" si="2"/>
        <v>0.8102749426185476</v>
      </c>
      <c r="F121" s="52"/>
      <c r="G121" s="33"/>
      <c r="H121" s="33"/>
      <c r="I121" s="33"/>
      <c r="J121" s="33"/>
      <c r="K121" s="4"/>
      <c r="L121" s="4"/>
      <c r="M121" s="4"/>
      <c r="N121" s="4"/>
    </row>
    <row r="122" spans="1:14" ht="14" x14ac:dyDescent="0.2">
      <c r="A122" s="14" t="s">
        <v>16</v>
      </c>
      <c r="B122" s="58" t="str">
        <f>'[1](R8.8末時点）保有率'!B6</f>
        <v>旭川市</v>
      </c>
      <c r="C122" s="16">
        <f>'[1](R8.8末時点）保有率'!C6</f>
        <v>312209</v>
      </c>
      <c r="D122" s="16">
        <f>'[1](R8.8末時点）保有率'!D6</f>
        <v>257418</v>
      </c>
      <c r="E122" s="17">
        <f t="shared" si="2"/>
        <v>0.82450537940930591</v>
      </c>
      <c r="F122" s="52"/>
      <c r="G122" s="33"/>
      <c r="H122" s="33"/>
      <c r="I122" s="33"/>
      <c r="J122" s="33"/>
      <c r="K122" s="4"/>
      <c r="L122" s="4"/>
      <c r="M122" s="4"/>
      <c r="N122" s="4"/>
    </row>
    <row r="123" spans="1:14" ht="14" x14ac:dyDescent="0.2">
      <c r="A123" s="14" t="s">
        <v>16</v>
      </c>
      <c r="B123" s="58" t="str">
        <f>'[1](R8.8末時点）保有率'!B7</f>
        <v>室蘭市</v>
      </c>
      <c r="C123" s="16">
        <f>'[1](R8.8末時点）保有率'!C7</f>
        <v>73201</v>
      </c>
      <c r="D123" s="16">
        <f>'[1](R8.8末時点）保有率'!D7</f>
        <v>62338</v>
      </c>
      <c r="E123" s="17">
        <f t="shared" si="2"/>
        <v>0.85160038797284188</v>
      </c>
      <c r="F123" s="52"/>
      <c r="G123" s="33"/>
      <c r="H123" s="33"/>
      <c r="I123" s="33"/>
      <c r="J123" s="33"/>
      <c r="K123" s="4"/>
      <c r="L123" s="4"/>
      <c r="M123" s="4"/>
      <c r="N123" s="4"/>
    </row>
    <row r="124" spans="1:14" ht="14" x14ac:dyDescent="0.2">
      <c r="A124" s="14" t="s">
        <v>16</v>
      </c>
      <c r="B124" s="58" t="str">
        <f>'[1](R8.8末時点）保有率'!B8</f>
        <v>釧路市</v>
      </c>
      <c r="C124" s="16">
        <f>'[1](R8.8末時点）保有率'!C8</f>
        <v>151566</v>
      </c>
      <c r="D124" s="16">
        <f>'[1](R8.8末時点）保有率'!D8</f>
        <v>129921</v>
      </c>
      <c r="E124" s="17">
        <f t="shared" si="2"/>
        <v>0.85719092672499109</v>
      </c>
      <c r="F124" s="52"/>
      <c r="G124" s="33"/>
      <c r="H124" s="33"/>
      <c r="I124" s="33"/>
      <c r="J124" s="33"/>
      <c r="K124" s="4"/>
      <c r="L124" s="4"/>
      <c r="M124" s="4"/>
      <c r="N124" s="4"/>
    </row>
    <row r="125" spans="1:14" ht="14" x14ac:dyDescent="0.2">
      <c r="A125" s="14" t="s">
        <v>16</v>
      </c>
      <c r="B125" s="58" t="str">
        <f>'[1](R8.8末時点）保有率'!B9</f>
        <v>帯広市</v>
      </c>
      <c r="C125" s="16">
        <f>'[1](R8.8末時点）保有率'!C9</f>
        <v>159294</v>
      </c>
      <c r="D125" s="16">
        <f>'[1](R8.8末時点）保有率'!D9</f>
        <v>130966</v>
      </c>
      <c r="E125" s="17">
        <f t="shared" si="2"/>
        <v>0.82216530440569013</v>
      </c>
      <c r="F125" s="52"/>
      <c r="G125" s="33"/>
      <c r="H125" s="33"/>
      <c r="I125" s="33"/>
      <c r="J125" s="33"/>
      <c r="K125" s="4"/>
      <c r="L125" s="4"/>
      <c r="M125" s="4"/>
      <c r="N125" s="4"/>
    </row>
    <row r="126" spans="1:14" ht="14" x14ac:dyDescent="0.2">
      <c r="A126" s="14" t="s">
        <v>16</v>
      </c>
      <c r="B126" s="58" t="str">
        <f>'[1](R8.8末時点）保有率'!B10</f>
        <v>北見市</v>
      </c>
      <c r="C126" s="16">
        <f>'[1](R8.8末時点）保有率'!C10</f>
        <v>108170</v>
      </c>
      <c r="D126" s="16">
        <f>'[1](R8.8末時点）保有率'!D10</f>
        <v>91880</v>
      </c>
      <c r="E126" s="17">
        <f t="shared" si="2"/>
        <v>0.84940371637237677</v>
      </c>
      <c r="K126" s="4"/>
      <c r="L126" s="4"/>
      <c r="M126" s="4"/>
      <c r="N126" s="4"/>
    </row>
    <row r="127" spans="1:14" ht="14" x14ac:dyDescent="0.2">
      <c r="A127" s="14" t="s">
        <v>16</v>
      </c>
      <c r="B127" s="58" t="str">
        <f>'[1](R8.8末時点）保有率'!B11</f>
        <v>夕張市</v>
      </c>
      <c r="C127" s="16">
        <f>'[1](R8.8末時点）保有率'!C11</f>
        <v>5766</v>
      </c>
      <c r="D127" s="16">
        <f>'[1](R8.8末時点）保有率'!D11</f>
        <v>4467</v>
      </c>
      <c r="E127" s="17">
        <f t="shared" si="2"/>
        <v>0.77471383975026009</v>
      </c>
      <c r="K127" s="4"/>
      <c r="L127" s="4"/>
      <c r="M127" s="4"/>
      <c r="N127" s="4"/>
    </row>
    <row r="128" spans="1:14" ht="14" x14ac:dyDescent="0.2">
      <c r="A128" s="14" t="s">
        <v>16</v>
      </c>
      <c r="B128" s="58" t="str">
        <f>'[1](R8.8末時点）保有率'!B12</f>
        <v>岩見沢市</v>
      </c>
      <c r="C128" s="16">
        <f>'[1](R8.8末時点）保有率'!C12</f>
        <v>72771</v>
      </c>
      <c r="D128" s="16">
        <f>'[1](R8.8末時点）保有率'!D12</f>
        <v>61390</v>
      </c>
      <c r="E128" s="17">
        <f t="shared" si="2"/>
        <v>0.84360528232400267</v>
      </c>
      <c r="K128" s="4"/>
      <c r="L128" s="4"/>
      <c r="M128" s="4"/>
      <c r="N128" s="4"/>
    </row>
    <row r="129" spans="1:14" ht="14" x14ac:dyDescent="0.2">
      <c r="A129" s="14" t="s">
        <v>16</v>
      </c>
      <c r="B129" s="58" t="str">
        <f>'[1](R8.8末時点）保有率'!B13</f>
        <v>網走市</v>
      </c>
      <c r="C129" s="16">
        <f>'[1](R8.8末時点）保有率'!C13</f>
        <v>31518</v>
      </c>
      <c r="D129" s="16">
        <f>'[1](R8.8末時点）保有率'!D13</f>
        <v>25851</v>
      </c>
      <c r="E129" s="17">
        <f t="shared" si="2"/>
        <v>0.82019798210546357</v>
      </c>
      <c r="K129" s="4"/>
      <c r="L129" s="4"/>
      <c r="M129" s="4"/>
      <c r="N129" s="4"/>
    </row>
    <row r="130" spans="1:14" ht="14" x14ac:dyDescent="0.2">
      <c r="A130" s="14" t="s">
        <v>16</v>
      </c>
      <c r="B130" s="58" t="str">
        <f>'[1](R8.8末時点）保有率'!B14</f>
        <v>留萌市</v>
      </c>
      <c r="C130" s="16">
        <f>'[1](R8.8末時点）保有率'!C14</f>
        <v>17644</v>
      </c>
      <c r="D130" s="16">
        <f>'[1](R8.8末時点）保有率'!D14</f>
        <v>15252</v>
      </c>
      <c r="E130" s="17">
        <f t="shared" si="2"/>
        <v>0.8644298345046475</v>
      </c>
      <c r="K130" s="4"/>
      <c r="L130" s="4"/>
      <c r="M130" s="4"/>
      <c r="N130" s="4"/>
    </row>
    <row r="131" spans="1:14" ht="14" x14ac:dyDescent="0.2">
      <c r="A131" s="14" t="s">
        <v>16</v>
      </c>
      <c r="B131" s="58" t="str">
        <f>'[1](R8.8末時点）保有率'!B15</f>
        <v>苫小牧市</v>
      </c>
      <c r="C131" s="16">
        <f>'[1](R8.8末時点）保有率'!C15</f>
        <v>164111</v>
      </c>
      <c r="D131" s="16">
        <f>'[1](R8.8末時点）保有率'!D15</f>
        <v>138060</v>
      </c>
      <c r="E131" s="17">
        <f t="shared" si="2"/>
        <v>0.84125987898434595</v>
      </c>
      <c r="K131" s="4"/>
      <c r="L131" s="4"/>
      <c r="M131" s="4"/>
      <c r="N131" s="4"/>
    </row>
    <row r="132" spans="1:14" ht="14" x14ac:dyDescent="0.2">
      <c r="A132" s="14" t="s">
        <v>16</v>
      </c>
      <c r="B132" s="58" t="str">
        <f>'[1](R8.8末時点）保有率'!B16</f>
        <v>稚内市</v>
      </c>
      <c r="C132" s="16">
        <f>'[1](R8.8末時点）保有率'!C16</f>
        <v>29492</v>
      </c>
      <c r="D132" s="16">
        <f>'[1](R8.8末時点）保有率'!D16</f>
        <v>24704</v>
      </c>
      <c r="E132" s="17">
        <f t="shared" si="2"/>
        <v>0.83765088837650892</v>
      </c>
      <c r="K132" s="4"/>
      <c r="L132" s="4"/>
      <c r="M132" s="4"/>
      <c r="N132" s="4"/>
    </row>
    <row r="133" spans="1:14" ht="14" x14ac:dyDescent="0.2">
      <c r="A133" s="14" t="s">
        <v>16</v>
      </c>
      <c r="B133" s="58" t="str">
        <f>'[1](R8.8末時点）保有率'!B17</f>
        <v>美唄市</v>
      </c>
      <c r="C133" s="16">
        <f>'[1](R8.8末時点）保有率'!C17</f>
        <v>17904</v>
      </c>
      <c r="D133" s="16">
        <f>'[1](R8.8末時点）保有率'!D17</f>
        <v>14462</v>
      </c>
      <c r="E133" s="17">
        <f t="shared" si="2"/>
        <v>0.80775245755138514</v>
      </c>
      <c r="K133" s="4"/>
      <c r="L133" s="4"/>
      <c r="M133" s="4"/>
      <c r="N133" s="4"/>
    </row>
    <row r="134" spans="1:14" ht="14" x14ac:dyDescent="0.2">
      <c r="A134" s="14" t="s">
        <v>16</v>
      </c>
      <c r="B134" s="58" t="str">
        <f>'[1](R8.8末時点）保有率'!B18</f>
        <v>芦別市</v>
      </c>
      <c r="C134" s="16">
        <f>'[1](R8.8末時点）保有率'!C18</f>
        <v>10859</v>
      </c>
      <c r="D134" s="16">
        <f>'[1](R8.8末時点）保有率'!D18</f>
        <v>8911</v>
      </c>
      <c r="E134" s="17">
        <f t="shared" si="2"/>
        <v>0.82060963256285113</v>
      </c>
      <c r="K134" s="4"/>
      <c r="L134" s="4"/>
      <c r="M134" s="4"/>
      <c r="N134" s="4"/>
    </row>
    <row r="135" spans="1:14" ht="14" x14ac:dyDescent="0.2">
      <c r="A135" s="14" t="s">
        <v>16</v>
      </c>
      <c r="B135" s="58" t="str">
        <f>'[1](R8.8末時点）保有率'!B19</f>
        <v>江別市</v>
      </c>
      <c r="C135" s="16">
        <f>'[1](R8.8末時点）保有率'!C19</f>
        <v>117761</v>
      </c>
      <c r="D135" s="16">
        <f>'[1](R8.8末時点）保有率'!D19</f>
        <v>97736</v>
      </c>
      <c r="E135" s="17">
        <f t="shared" si="2"/>
        <v>0.82995219130272335</v>
      </c>
      <c r="F135" s="4"/>
      <c r="G135" s="4"/>
      <c r="H135" s="4"/>
      <c r="I135" s="4"/>
      <c r="J135" s="4"/>
      <c r="K135" s="4"/>
      <c r="L135" s="4"/>
      <c r="M135" s="4"/>
      <c r="N135" s="4"/>
    </row>
    <row r="136" spans="1:14" ht="14" x14ac:dyDescent="0.2">
      <c r="A136" s="14" t="s">
        <v>16</v>
      </c>
      <c r="B136" s="58" t="str">
        <f>'[1](R8.8末時点）保有率'!B20</f>
        <v>赤平市</v>
      </c>
      <c r="C136" s="16">
        <f>'[1](R8.8末時点）保有率'!C20</f>
        <v>8150</v>
      </c>
      <c r="D136" s="16">
        <f>'[1](R8.8末時点）保有率'!D20</f>
        <v>6552</v>
      </c>
      <c r="E136" s="17">
        <f t="shared" si="2"/>
        <v>0.80392638036809816</v>
      </c>
      <c r="F136" s="4"/>
      <c r="G136" s="4"/>
      <c r="H136" s="4"/>
      <c r="I136" s="4"/>
      <c r="J136" s="4"/>
      <c r="K136" s="4"/>
      <c r="L136" s="4"/>
      <c r="M136" s="4"/>
      <c r="N136" s="4"/>
    </row>
    <row r="137" spans="1:14" ht="14" x14ac:dyDescent="0.2">
      <c r="A137" s="14" t="s">
        <v>16</v>
      </c>
      <c r="B137" s="58" t="str">
        <f>'[1](R8.8末時点）保有率'!B21</f>
        <v>紋別市</v>
      </c>
      <c r="C137" s="16">
        <f>'[1](R8.8末時点）保有率'!C21</f>
        <v>19409</v>
      </c>
      <c r="D137" s="16">
        <f>'[1](R8.8末時点）保有率'!D21</f>
        <v>15317</v>
      </c>
      <c r="E137" s="17">
        <f t="shared" si="2"/>
        <v>0.78916997269308053</v>
      </c>
      <c r="F137" s="4"/>
      <c r="G137" s="4"/>
      <c r="H137" s="4"/>
      <c r="I137" s="4"/>
      <c r="J137" s="4"/>
      <c r="K137" s="4"/>
      <c r="L137" s="4"/>
      <c r="M137" s="4"/>
      <c r="N137" s="4"/>
    </row>
    <row r="138" spans="1:14" ht="14" x14ac:dyDescent="0.2">
      <c r="A138" s="14" t="s">
        <v>16</v>
      </c>
      <c r="B138" s="58" t="str">
        <f>'[1](R8.8末時点）保有率'!B22</f>
        <v>士別市</v>
      </c>
      <c r="C138" s="16">
        <f>'[1](R8.8末時点）保有率'!C22</f>
        <v>16001</v>
      </c>
      <c r="D138" s="16">
        <f>'[1](R8.8末時点）保有率'!D22</f>
        <v>13853</v>
      </c>
      <c r="E138" s="17">
        <f t="shared" si="2"/>
        <v>0.86575839010061872</v>
      </c>
      <c r="F138" s="4"/>
      <c r="G138" s="4"/>
      <c r="H138" s="4"/>
      <c r="I138" s="4"/>
      <c r="J138" s="4"/>
      <c r="K138" s="4"/>
      <c r="L138" s="4"/>
      <c r="M138" s="4"/>
      <c r="N138" s="4"/>
    </row>
    <row r="139" spans="1:14" ht="14" x14ac:dyDescent="0.2">
      <c r="A139" s="14" t="s">
        <v>16</v>
      </c>
      <c r="B139" s="58" t="str">
        <f>'[1](R8.8末時点）保有率'!B23</f>
        <v>名寄市</v>
      </c>
      <c r="C139" s="16">
        <f>'[1](R8.8末時点）保有率'!C23</f>
        <v>24168</v>
      </c>
      <c r="D139" s="16">
        <f>'[1](R8.8末時点）保有率'!D23</f>
        <v>20037</v>
      </c>
      <c r="E139" s="17">
        <f t="shared" si="2"/>
        <v>0.8290714995034757</v>
      </c>
      <c r="F139" s="4"/>
      <c r="G139" s="4"/>
      <c r="H139" s="4"/>
      <c r="I139" s="4"/>
      <c r="J139" s="4"/>
      <c r="K139" s="4"/>
      <c r="L139" s="4"/>
      <c r="M139" s="4"/>
      <c r="N139" s="4"/>
    </row>
    <row r="140" spans="1:14" ht="14" x14ac:dyDescent="0.2">
      <c r="A140" s="14" t="s">
        <v>16</v>
      </c>
      <c r="B140" s="58" t="str">
        <f>'[1](R8.8末時点）保有率'!B24</f>
        <v>三笠市</v>
      </c>
      <c r="C140" s="16">
        <f>'[1](R8.8末時点）保有率'!C24</f>
        <v>6989</v>
      </c>
      <c r="D140" s="16">
        <f>'[1](R8.8末時点）保有率'!D24</f>
        <v>6041</v>
      </c>
      <c r="E140" s="17">
        <f t="shared" si="2"/>
        <v>0.86435827729288883</v>
      </c>
      <c r="F140" s="4"/>
      <c r="G140" s="4"/>
      <c r="H140" s="4"/>
      <c r="I140" s="4"/>
      <c r="J140" s="4"/>
      <c r="K140" s="4"/>
      <c r="L140" s="4"/>
      <c r="M140" s="4"/>
      <c r="N140" s="4"/>
    </row>
    <row r="141" spans="1:14" ht="14" x14ac:dyDescent="0.2">
      <c r="A141" s="14" t="s">
        <v>16</v>
      </c>
      <c r="B141" s="58" t="str">
        <f>'[1](R8.8末時点）保有率'!B25</f>
        <v>根室市</v>
      </c>
      <c r="C141" s="16">
        <f>'[1](R8.8末時点）保有率'!C25</f>
        <v>21918</v>
      </c>
      <c r="D141" s="16">
        <f>'[1](R8.8末時点）保有率'!D25</f>
        <v>17404</v>
      </c>
      <c r="E141" s="17">
        <f t="shared" si="2"/>
        <v>0.7940505520576695</v>
      </c>
      <c r="F141" s="4"/>
      <c r="G141" s="4"/>
      <c r="H141" s="4"/>
      <c r="I141" s="4"/>
      <c r="J141" s="4"/>
      <c r="K141" s="4"/>
      <c r="L141" s="4"/>
      <c r="M141" s="4"/>
      <c r="N141" s="4"/>
    </row>
    <row r="142" spans="1:14" ht="14" x14ac:dyDescent="0.2">
      <c r="A142" s="14" t="s">
        <v>16</v>
      </c>
      <c r="B142" s="58" t="str">
        <f>'[1](R8.8末時点）保有率'!B26</f>
        <v>千歳市</v>
      </c>
      <c r="C142" s="16">
        <f>'[1](R8.8末時点）保有率'!C26</f>
        <v>97032</v>
      </c>
      <c r="D142" s="16">
        <f>'[1](R8.8末時点）保有率'!D26</f>
        <v>85980</v>
      </c>
      <c r="E142" s="17">
        <f t="shared" si="2"/>
        <v>0.88609943111550826</v>
      </c>
      <c r="F142" s="4"/>
      <c r="G142" s="4"/>
      <c r="H142" s="4"/>
      <c r="I142" s="4"/>
      <c r="J142" s="4"/>
      <c r="K142" s="4"/>
      <c r="L142" s="4"/>
      <c r="M142" s="4"/>
      <c r="N142" s="4"/>
    </row>
    <row r="143" spans="1:14" ht="14" x14ac:dyDescent="0.2">
      <c r="A143" s="14" t="s">
        <v>16</v>
      </c>
      <c r="B143" s="58" t="str">
        <f>'[1](R8.8末時点）保有率'!B27</f>
        <v>滝川市</v>
      </c>
      <c r="C143" s="16">
        <f>'[1](R8.8末時点）保有率'!C27</f>
        <v>35851</v>
      </c>
      <c r="D143" s="16">
        <f>'[1](R8.8末時点）保有率'!D27</f>
        <v>31012</v>
      </c>
      <c r="E143" s="17">
        <f t="shared" si="2"/>
        <v>0.86502468550389111</v>
      </c>
      <c r="F143" s="4"/>
      <c r="G143" s="4"/>
      <c r="H143" s="4"/>
      <c r="I143" s="4"/>
      <c r="J143" s="4"/>
      <c r="K143" s="4"/>
      <c r="L143" s="4"/>
      <c r="M143" s="4"/>
      <c r="N143" s="4"/>
    </row>
    <row r="144" spans="1:14" ht="14" x14ac:dyDescent="0.2">
      <c r="A144" s="14" t="s">
        <v>16</v>
      </c>
      <c r="B144" s="58" t="str">
        <f>'[1](R8.8末時点）保有率'!B28</f>
        <v>砂川市</v>
      </c>
      <c r="C144" s="16">
        <f>'[1](R8.8末時点）保有率'!C28</f>
        <v>15015</v>
      </c>
      <c r="D144" s="16">
        <f>'[1](R8.8末時点）保有率'!D28</f>
        <v>12689</v>
      </c>
      <c r="E144" s="17">
        <f t="shared" si="2"/>
        <v>0.84508824508824509</v>
      </c>
      <c r="F144" s="4"/>
      <c r="G144" s="4"/>
      <c r="H144" s="4"/>
      <c r="I144" s="4"/>
      <c r="J144" s="4"/>
      <c r="K144" s="4"/>
      <c r="L144" s="4"/>
      <c r="M144" s="4"/>
      <c r="N144" s="4"/>
    </row>
    <row r="145" spans="1:14" ht="14" x14ac:dyDescent="0.2">
      <c r="A145" s="14" t="s">
        <v>16</v>
      </c>
      <c r="B145" s="58" t="str">
        <f>'[1](R8.8末時点）保有率'!B29</f>
        <v>歌志内市</v>
      </c>
      <c r="C145" s="16">
        <f>'[1](R8.8末時点）保有率'!C29</f>
        <v>2473</v>
      </c>
      <c r="D145" s="16">
        <f>'[1](R8.8末時点）保有率'!D29</f>
        <v>1977</v>
      </c>
      <c r="E145" s="17">
        <f t="shared" si="2"/>
        <v>0.79943388596845932</v>
      </c>
      <c r="F145" s="4"/>
      <c r="G145" s="4"/>
      <c r="H145" s="4"/>
      <c r="I145" s="4"/>
      <c r="J145" s="4"/>
      <c r="K145" s="4"/>
      <c r="L145" s="4"/>
      <c r="M145" s="4"/>
      <c r="N145" s="4"/>
    </row>
    <row r="146" spans="1:14" ht="14" x14ac:dyDescent="0.2">
      <c r="A146" s="14" t="s">
        <v>16</v>
      </c>
      <c r="B146" s="58" t="str">
        <f>'[1](R8.8末時点）保有率'!B30</f>
        <v>深川市</v>
      </c>
      <c r="C146" s="16">
        <f>'[1](R8.8末時点）保有率'!C30</f>
        <v>17842</v>
      </c>
      <c r="D146" s="16">
        <f>'[1](R8.8末時点）保有率'!D30</f>
        <v>14676</v>
      </c>
      <c r="E146" s="17">
        <f t="shared" si="2"/>
        <v>0.8225535253895303</v>
      </c>
      <c r="F146" s="4"/>
      <c r="G146" s="4"/>
      <c r="H146" s="4"/>
      <c r="I146" s="4"/>
      <c r="J146" s="4"/>
      <c r="K146" s="4"/>
      <c r="L146" s="4"/>
      <c r="M146" s="4"/>
      <c r="N146" s="4"/>
    </row>
    <row r="147" spans="1:14" ht="14" x14ac:dyDescent="0.2">
      <c r="A147" s="14" t="s">
        <v>16</v>
      </c>
      <c r="B147" s="58" t="str">
        <f>'[1](R8.8末時点）保有率'!B31</f>
        <v>富良野市</v>
      </c>
      <c r="C147" s="16">
        <f>'[1](R8.8末時点）保有率'!C31</f>
        <v>19394</v>
      </c>
      <c r="D147" s="16">
        <f>'[1](R8.8末時点）保有率'!D31</f>
        <v>15986</v>
      </c>
      <c r="E147" s="17">
        <f t="shared" si="2"/>
        <v>0.82427554913890899</v>
      </c>
      <c r="F147" s="4"/>
      <c r="G147" s="4"/>
      <c r="H147" s="4"/>
      <c r="I147" s="4"/>
      <c r="J147" s="4"/>
      <c r="K147" s="4"/>
      <c r="L147" s="4"/>
      <c r="M147" s="4"/>
      <c r="N147" s="4"/>
    </row>
    <row r="148" spans="1:14" ht="14" x14ac:dyDescent="0.2">
      <c r="A148" s="14" t="s">
        <v>16</v>
      </c>
      <c r="B148" s="58" t="str">
        <f>'[1](R8.8末時点）保有率'!B32</f>
        <v>登別市</v>
      </c>
      <c r="C148" s="16">
        <f>'[1](R8.8末時点）保有率'!C32</f>
        <v>42727</v>
      </c>
      <c r="D148" s="16">
        <f>'[1](R8.8末時点）保有率'!D32</f>
        <v>36590</v>
      </c>
      <c r="E148" s="17">
        <f t="shared" si="2"/>
        <v>0.85636716830107429</v>
      </c>
      <c r="F148" s="4"/>
      <c r="G148" s="4"/>
      <c r="H148" s="4"/>
      <c r="I148" s="4"/>
      <c r="J148" s="4"/>
      <c r="K148" s="4"/>
      <c r="L148" s="4"/>
      <c r="M148" s="4"/>
      <c r="N148" s="4"/>
    </row>
    <row r="149" spans="1:14" ht="14" x14ac:dyDescent="0.2">
      <c r="A149" s="14" t="s">
        <v>16</v>
      </c>
      <c r="B149" s="58" t="str">
        <f>'[1](R8.8末時点）保有率'!B33</f>
        <v>恵庭市</v>
      </c>
      <c r="C149" s="16">
        <f>'[1](R8.8末時点）保有率'!C33</f>
        <v>70159</v>
      </c>
      <c r="D149" s="16">
        <f>'[1](R8.8末時点）保有率'!D33</f>
        <v>60968</v>
      </c>
      <c r="E149" s="17">
        <f t="shared" si="2"/>
        <v>0.86899756267905759</v>
      </c>
      <c r="F149" s="4"/>
      <c r="G149" s="4"/>
      <c r="H149" s="4"/>
      <c r="I149" s="4"/>
      <c r="J149" s="4"/>
      <c r="K149" s="4"/>
      <c r="L149" s="4"/>
      <c r="M149" s="4"/>
      <c r="N149" s="4"/>
    </row>
    <row r="150" spans="1:14" ht="14" x14ac:dyDescent="0.2">
      <c r="A150" s="14" t="s">
        <v>16</v>
      </c>
      <c r="B150" s="58" t="str">
        <f>'[1](R8.8末時点）保有率'!B34</f>
        <v>伊達市</v>
      </c>
      <c r="C150" s="16">
        <f>'[1](R8.8末時点）保有率'!C34</f>
        <v>30536</v>
      </c>
      <c r="D150" s="16">
        <f>'[1](R8.8末時点）保有率'!D34</f>
        <v>25479</v>
      </c>
      <c r="E150" s="17">
        <f t="shared" si="2"/>
        <v>0.83439219282158761</v>
      </c>
      <c r="F150" s="4"/>
      <c r="G150" s="4"/>
      <c r="H150" s="4"/>
      <c r="I150" s="4"/>
      <c r="J150" s="4"/>
      <c r="K150" s="4"/>
      <c r="L150" s="4"/>
      <c r="M150" s="4"/>
      <c r="N150" s="4"/>
    </row>
    <row r="151" spans="1:14" ht="14" x14ac:dyDescent="0.2">
      <c r="A151" s="14" t="s">
        <v>16</v>
      </c>
      <c r="B151" s="58" t="str">
        <f>'[1](R8.8末時点）保有率'!B35</f>
        <v>北広島市</v>
      </c>
      <c r="C151" s="16">
        <f>'[1](R8.8末時点）保有率'!C35</f>
        <v>56109</v>
      </c>
      <c r="D151" s="16">
        <f>'[1](R8.8末時点）保有率'!D35</f>
        <v>46140</v>
      </c>
      <c r="E151" s="17">
        <f t="shared" si="2"/>
        <v>0.82232796877506287</v>
      </c>
      <c r="F151" s="4"/>
      <c r="G151" s="4"/>
      <c r="H151" s="4"/>
      <c r="I151" s="4"/>
      <c r="J151" s="4"/>
      <c r="K151" s="4"/>
      <c r="L151" s="4"/>
      <c r="M151" s="4"/>
      <c r="N151" s="4"/>
    </row>
    <row r="152" spans="1:14" ht="14" x14ac:dyDescent="0.2">
      <c r="A152" s="14" t="s">
        <v>16</v>
      </c>
      <c r="B152" s="58" t="str">
        <f>'[1](R8.8末時点）保有率'!B36</f>
        <v>石狩市</v>
      </c>
      <c r="C152" s="16">
        <f>'[1](R8.8末時点）保有率'!C36</f>
        <v>56844</v>
      </c>
      <c r="D152" s="16">
        <f>'[1](R8.8末時点）保有率'!D36</f>
        <v>46219</v>
      </c>
      <c r="E152" s="17">
        <f t="shared" si="2"/>
        <v>0.81308493420589689</v>
      </c>
      <c r="F152" s="4"/>
      <c r="G152" s="4"/>
      <c r="H152" s="4"/>
      <c r="I152" s="4"/>
      <c r="J152" s="4"/>
      <c r="K152" s="4"/>
      <c r="L152" s="4"/>
      <c r="M152" s="4"/>
      <c r="N152" s="4"/>
    </row>
    <row r="153" spans="1:14" ht="14" x14ac:dyDescent="0.2">
      <c r="A153" s="14" t="s">
        <v>16</v>
      </c>
      <c r="B153" s="58" t="str">
        <f>'[1](R8.8末時点）保有率'!B37</f>
        <v>北斗市</v>
      </c>
      <c r="C153" s="16">
        <f>'[1](R8.8末時点）保有率'!C37</f>
        <v>42159</v>
      </c>
      <c r="D153" s="16">
        <f>'[1](R8.8末時点）保有率'!D37</f>
        <v>35183</v>
      </c>
      <c r="E153" s="17">
        <f t="shared" si="2"/>
        <v>0.83453117958205836</v>
      </c>
      <c r="F153" s="4"/>
      <c r="G153" s="4"/>
      <c r="H153" s="4"/>
      <c r="I153" s="4"/>
      <c r="J153" s="4"/>
      <c r="K153" s="4"/>
      <c r="L153" s="4"/>
      <c r="M153" s="4"/>
      <c r="N153" s="4"/>
    </row>
    <row r="154" spans="1:14" ht="14" x14ac:dyDescent="0.2">
      <c r="A154" s="14" t="s">
        <v>16</v>
      </c>
      <c r="B154" s="58" t="str">
        <f>'[1](R8.8末時点）保有率'!B38</f>
        <v>石狩郡当別町</v>
      </c>
      <c r="C154" s="16">
        <f>'[1](R8.8末時点）保有率'!C38</f>
        <v>14974</v>
      </c>
      <c r="D154" s="16">
        <f>'[1](R8.8末時点）保有率'!D38</f>
        <v>11842</v>
      </c>
      <c r="E154" s="17">
        <f t="shared" si="2"/>
        <v>0.79083745158274343</v>
      </c>
      <c r="F154" s="4"/>
      <c r="G154" s="4"/>
      <c r="H154" s="4"/>
      <c r="I154" s="4"/>
      <c r="J154" s="4"/>
      <c r="K154" s="4"/>
      <c r="L154" s="4"/>
      <c r="M154" s="4"/>
      <c r="N154" s="4"/>
    </row>
    <row r="155" spans="1:14" ht="14" x14ac:dyDescent="0.2">
      <c r="A155" s="14" t="s">
        <v>16</v>
      </c>
      <c r="B155" s="58" t="str">
        <f>'[1](R8.8末時点）保有率'!B39</f>
        <v>石狩郡新篠津村</v>
      </c>
      <c r="C155" s="16">
        <f>'[1](R8.8末時点）保有率'!C39</f>
        <v>2686</v>
      </c>
      <c r="D155" s="16">
        <f>'[1](R8.8末時点）保有率'!D39</f>
        <v>2259</v>
      </c>
      <c r="E155" s="17">
        <f t="shared" si="2"/>
        <v>0.8410275502606106</v>
      </c>
      <c r="F155" s="4"/>
      <c r="G155" s="4"/>
      <c r="H155" s="4"/>
      <c r="I155" s="4"/>
      <c r="J155" s="4"/>
      <c r="K155" s="4"/>
      <c r="L155" s="4"/>
      <c r="M155" s="4"/>
      <c r="N155" s="4"/>
    </row>
    <row r="156" spans="1:14" ht="14" x14ac:dyDescent="0.2">
      <c r="A156" s="14" t="s">
        <v>16</v>
      </c>
      <c r="B156" s="58" t="str">
        <f>'[1](R8.8末時点）保有率'!B40</f>
        <v>松前郡松前町</v>
      </c>
      <c r="C156" s="16">
        <f>'[1](R8.8末時点）保有率'!C40</f>
        <v>5603</v>
      </c>
      <c r="D156" s="16">
        <f>'[1](R8.8末時点）保有率'!D40</f>
        <v>4719</v>
      </c>
      <c r="E156" s="17">
        <f t="shared" si="2"/>
        <v>0.84222737819025517</v>
      </c>
      <c r="F156" s="4"/>
      <c r="G156" s="4"/>
      <c r="H156" s="4"/>
      <c r="I156" s="4"/>
      <c r="J156" s="4"/>
      <c r="K156" s="4"/>
      <c r="L156" s="4"/>
      <c r="M156" s="4"/>
      <c r="N156" s="4"/>
    </row>
    <row r="157" spans="1:14" ht="14" x14ac:dyDescent="0.2">
      <c r="A157" s="14" t="s">
        <v>16</v>
      </c>
      <c r="B157" s="58" t="str">
        <f>'[1](R8.8末時点）保有率'!B41</f>
        <v>松前郡福島町</v>
      </c>
      <c r="C157" s="16">
        <f>'[1](R8.8末時点）保有率'!C41</f>
        <v>3278</v>
      </c>
      <c r="D157" s="16">
        <f>'[1](R8.8末時点）保有率'!D41</f>
        <v>2680</v>
      </c>
      <c r="E157" s="17">
        <f t="shared" si="2"/>
        <v>0.81757169005491148</v>
      </c>
      <c r="F157" s="4"/>
      <c r="G157" s="4"/>
      <c r="H157" s="4"/>
      <c r="I157" s="4"/>
      <c r="J157" s="4"/>
      <c r="K157" s="4"/>
      <c r="L157" s="4"/>
      <c r="M157" s="4"/>
      <c r="N157" s="4"/>
    </row>
    <row r="158" spans="1:14" ht="14" x14ac:dyDescent="0.2">
      <c r="A158" s="14" t="s">
        <v>16</v>
      </c>
      <c r="B158" s="58" t="str">
        <f>'[1](R8.8末時点）保有率'!B42</f>
        <v>上磯郡知内町</v>
      </c>
      <c r="C158" s="16">
        <f>'[1](R8.8末時点）保有率'!C42</f>
        <v>3700</v>
      </c>
      <c r="D158" s="16">
        <f>'[1](R8.8末時点）保有率'!D42</f>
        <v>3109</v>
      </c>
      <c r="E158" s="17">
        <f t="shared" si="2"/>
        <v>0.84027027027027024</v>
      </c>
      <c r="F158" s="4"/>
      <c r="G158" s="4"/>
      <c r="H158" s="4"/>
      <c r="I158" s="4"/>
      <c r="J158" s="4"/>
      <c r="K158" s="4"/>
      <c r="L158" s="4"/>
      <c r="M158" s="4"/>
      <c r="N158" s="4"/>
    </row>
    <row r="159" spans="1:14" ht="14" x14ac:dyDescent="0.2">
      <c r="A159" s="14" t="s">
        <v>16</v>
      </c>
      <c r="B159" s="58" t="str">
        <f>'[1](R8.8末時点）保有率'!B43</f>
        <v>上磯郡木古内町</v>
      </c>
      <c r="C159" s="16">
        <f>'[1](R8.8末時点）保有率'!C43</f>
        <v>3404</v>
      </c>
      <c r="D159" s="16">
        <f>'[1](R8.8末時点）保有率'!D43</f>
        <v>2928</v>
      </c>
      <c r="E159" s="17">
        <f t="shared" si="2"/>
        <v>0.86016451233842539</v>
      </c>
      <c r="F159" s="4"/>
      <c r="G159" s="4"/>
      <c r="H159" s="4"/>
      <c r="I159" s="4"/>
      <c r="J159" s="4"/>
      <c r="K159" s="4"/>
      <c r="L159" s="4"/>
      <c r="M159" s="4"/>
      <c r="N159" s="4"/>
    </row>
    <row r="160" spans="1:14" ht="14" x14ac:dyDescent="0.2">
      <c r="A160" s="14" t="s">
        <v>16</v>
      </c>
      <c r="B160" s="58" t="str">
        <f>'[1](R8.8末時点）保有率'!B44</f>
        <v>亀田郡七飯町</v>
      </c>
      <c r="C160" s="16">
        <f>'[1](R8.8末時点）保有率'!C44</f>
        <v>26824</v>
      </c>
      <c r="D160" s="16">
        <f>'[1](R8.8末時点）保有率'!D44</f>
        <v>22183</v>
      </c>
      <c r="E160" s="17">
        <f t="shared" si="2"/>
        <v>0.82698329853862218</v>
      </c>
      <c r="F160" s="4"/>
      <c r="G160" s="4"/>
      <c r="H160" s="4"/>
      <c r="I160" s="4"/>
      <c r="J160" s="4"/>
      <c r="K160" s="4"/>
      <c r="L160" s="4"/>
      <c r="M160" s="4"/>
      <c r="N160" s="4"/>
    </row>
    <row r="161" spans="1:14" ht="14" x14ac:dyDescent="0.2">
      <c r="A161" s="14" t="s">
        <v>16</v>
      </c>
      <c r="B161" s="58" t="str">
        <f>'[1](R8.8末時点）保有率'!B45</f>
        <v>茅部郡鹿部町</v>
      </c>
      <c r="C161" s="16">
        <f>'[1](R8.8末時点）保有率'!C45</f>
        <v>3467</v>
      </c>
      <c r="D161" s="16">
        <f>'[1](R8.8末時点）保有率'!D45</f>
        <v>2793</v>
      </c>
      <c r="E161" s="17">
        <f t="shared" si="2"/>
        <v>0.80559561580617245</v>
      </c>
      <c r="F161" s="4"/>
      <c r="G161" s="4"/>
      <c r="H161" s="4"/>
      <c r="I161" s="4"/>
      <c r="J161" s="4"/>
      <c r="K161" s="4"/>
      <c r="L161" s="4"/>
      <c r="M161" s="4"/>
      <c r="N161" s="4"/>
    </row>
    <row r="162" spans="1:14" ht="14" x14ac:dyDescent="0.2">
      <c r="A162" s="14" t="s">
        <v>16</v>
      </c>
      <c r="B162" s="58" t="str">
        <f>'[1](R8.8末時点）保有率'!B46</f>
        <v>茅部郡森町</v>
      </c>
      <c r="C162" s="16">
        <f>'[1](R8.8末時点）保有率'!C46</f>
        <v>13268</v>
      </c>
      <c r="D162" s="16">
        <f>'[1](R8.8末時点）保有率'!D46</f>
        <v>11021</v>
      </c>
      <c r="E162" s="17">
        <f t="shared" si="2"/>
        <v>0.83064516129032262</v>
      </c>
      <c r="F162" s="4"/>
      <c r="G162" s="4"/>
      <c r="H162" s="4"/>
      <c r="I162" s="4"/>
      <c r="J162" s="4"/>
      <c r="K162" s="4"/>
      <c r="L162" s="4"/>
      <c r="M162" s="4"/>
      <c r="N162" s="4"/>
    </row>
    <row r="163" spans="1:14" ht="14" x14ac:dyDescent="0.2">
      <c r="A163" s="14" t="s">
        <v>16</v>
      </c>
      <c r="B163" s="58" t="str">
        <f>'[1](R8.8末時点）保有率'!B47</f>
        <v>二海郡八雲町</v>
      </c>
      <c r="C163" s="16">
        <f>'[1](R8.8末時点）保有率'!C47</f>
        <v>14178</v>
      </c>
      <c r="D163" s="16">
        <f>'[1](R8.8末時点）保有率'!D47</f>
        <v>11261</v>
      </c>
      <c r="E163" s="17">
        <f t="shared" si="2"/>
        <v>0.79425871067851606</v>
      </c>
      <c r="F163" s="4"/>
      <c r="G163" s="4"/>
      <c r="H163" s="4"/>
      <c r="I163" s="4"/>
      <c r="J163" s="4"/>
      <c r="K163" s="4"/>
      <c r="L163" s="4"/>
      <c r="M163" s="4"/>
      <c r="N163" s="4"/>
    </row>
    <row r="164" spans="1:14" ht="14" x14ac:dyDescent="0.2">
      <c r="A164" s="14" t="s">
        <v>16</v>
      </c>
      <c r="B164" s="58" t="str">
        <f>'[1](R8.8末時点）保有率'!B48</f>
        <v>山越郡長万部町</v>
      </c>
      <c r="C164" s="16">
        <f>'[1](R8.8末時点）保有率'!C48</f>
        <v>4588</v>
      </c>
      <c r="D164" s="16">
        <f>'[1](R8.8末時点）保有率'!D48</f>
        <v>3658</v>
      </c>
      <c r="E164" s="17">
        <f t="shared" si="2"/>
        <v>0.79729729729729726</v>
      </c>
      <c r="F164" s="4"/>
      <c r="G164" s="4"/>
      <c r="H164" s="4"/>
      <c r="I164" s="4"/>
      <c r="J164" s="4"/>
      <c r="K164" s="4"/>
      <c r="L164" s="4"/>
      <c r="M164" s="4"/>
      <c r="N164" s="4"/>
    </row>
    <row r="165" spans="1:14" ht="14" x14ac:dyDescent="0.2">
      <c r="A165" s="14" t="s">
        <v>16</v>
      </c>
      <c r="B165" s="58" t="str">
        <f>'[1](R8.8末時点）保有率'!B49</f>
        <v>檜山郡江差町</v>
      </c>
      <c r="C165" s="16">
        <f>'[1](R8.8末時点）保有率'!C49</f>
        <v>6399</v>
      </c>
      <c r="D165" s="16">
        <f>'[1](R8.8末時点）保有率'!D49</f>
        <v>5184</v>
      </c>
      <c r="E165" s="17">
        <f t="shared" si="2"/>
        <v>0.810126582278481</v>
      </c>
      <c r="F165" s="4"/>
      <c r="G165" s="4"/>
      <c r="H165" s="4"/>
      <c r="I165" s="4"/>
      <c r="J165" s="4"/>
      <c r="K165" s="4"/>
      <c r="L165" s="4"/>
      <c r="M165" s="4"/>
      <c r="N165" s="4"/>
    </row>
    <row r="166" spans="1:14" ht="14" x14ac:dyDescent="0.2">
      <c r="A166" s="14" t="s">
        <v>16</v>
      </c>
      <c r="B166" s="58" t="str">
        <f>'[1](R8.8末時点）保有率'!B50</f>
        <v>檜山郡上ノ国町</v>
      </c>
      <c r="C166" s="16">
        <f>'[1](R8.8末時点）保有率'!C50</f>
        <v>3993</v>
      </c>
      <c r="D166" s="16">
        <f>'[1](R8.8末時点）保有率'!D50</f>
        <v>3234</v>
      </c>
      <c r="E166" s="17">
        <f t="shared" si="2"/>
        <v>0.80991735537190079</v>
      </c>
      <c r="F166" s="4"/>
      <c r="G166" s="4"/>
      <c r="H166" s="4"/>
      <c r="I166" s="4"/>
      <c r="J166" s="4"/>
      <c r="K166" s="4"/>
      <c r="L166" s="4"/>
      <c r="M166" s="4"/>
      <c r="N166" s="4"/>
    </row>
    <row r="167" spans="1:14" ht="14" x14ac:dyDescent="0.2">
      <c r="A167" s="14" t="s">
        <v>16</v>
      </c>
      <c r="B167" s="58" t="str">
        <f>'[1](R8.8末時点）保有率'!B51</f>
        <v>檜山郡厚沢部町</v>
      </c>
      <c r="C167" s="16">
        <f>'[1](R8.8末時点）保有率'!C51</f>
        <v>3197</v>
      </c>
      <c r="D167" s="16">
        <f>'[1](R8.8末時点）保有率'!D51</f>
        <v>2653</v>
      </c>
      <c r="E167" s="17">
        <f t="shared" si="2"/>
        <v>0.82984047544573036</v>
      </c>
      <c r="F167" s="4"/>
      <c r="G167" s="4"/>
      <c r="H167" s="4"/>
      <c r="I167" s="4"/>
      <c r="J167" s="4"/>
      <c r="K167" s="4"/>
      <c r="L167" s="4"/>
      <c r="M167" s="4"/>
      <c r="N167" s="4"/>
    </row>
    <row r="168" spans="1:14" ht="14" x14ac:dyDescent="0.2">
      <c r="A168" s="14" t="s">
        <v>16</v>
      </c>
      <c r="B168" s="58" t="str">
        <f>'[1](R8.8末時点）保有率'!B52</f>
        <v>爾志郡乙部町</v>
      </c>
      <c r="C168" s="16">
        <f>'[1](R8.8末時点）保有率'!C52</f>
        <v>3019</v>
      </c>
      <c r="D168" s="16">
        <f>'[1](R8.8末時点）保有率'!D52</f>
        <v>2571</v>
      </c>
      <c r="E168" s="17">
        <f t="shared" si="2"/>
        <v>0.85160649221596552</v>
      </c>
      <c r="F168" s="4"/>
      <c r="G168" s="4"/>
      <c r="H168" s="4"/>
      <c r="I168" s="4"/>
      <c r="J168" s="4"/>
      <c r="K168" s="4"/>
      <c r="L168" s="4"/>
      <c r="M168" s="4"/>
      <c r="N168" s="4"/>
    </row>
    <row r="169" spans="1:14" ht="14" x14ac:dyDescent="0.2">
      <c r="A169" s="14" t="s">
        <v>16</v>
      </c>
      <c r="B169" s="58" t="str">
        <f>'[1](R8.8末時点）保有率'!B53</f>
        <v>奥尻郡奥尻町</v>
      </c>
      <c r="C169" s="16">
        <f>'[1](R8.8末時点）保有率'!C53</f>
        <v>2081</v>
      </c>
      <c r="D169" s="16">
        <f>'[1](R8.8末時点）保有率'!D53</f>
        <v>1709</v>
      </c>
      <c r="E169" s="17">
        <f t="shared" si="2"/>
        <v>0.8212397885631908</v>
      </c>
      <c r="F169" s="4"/>
      <c r="G169" s="4"/>
      <c r="H169" s="4"/>
      <c r="I169" s="4"/>
      <c r="J169" s="4"/>
      <c r="K169" s="4"/>
      <c r="L169" s="4"/>
      <c r="M169" s="4"/>
      <c r="N169" s="4"/>
    </row>
    <row r="170" spans="1:14" ht="14" x14ac:dyDescent="0.2">
      <c r="A170" s="14" t="s">
        <v>16</v>
      </c>
      <c r="B170" s="58" t="str">
        <f>'[1](R8.8末時点）保有率'!B54</f>
        <v>瀬棚郡今金町</v>
      </c>
      <c r="C170" s="16">
        <f>'[1](R8.8末時点）保有率'!C54</f>
        <v>4331</v>
      </c>
      <c r="D170" s="16">
        <f>'[1](R8.8末時点）保有率'!D54</f>
        <v>3657</v>
      </c>
      <c r="E170" s="17">
        <f t="shared" si="2"/>
        <v>0.84437774186100212</v>
      </c>
      <c r="F170" s="4"/>
      <c r="G170" s="4"/>
      <c r="H170" s="4"/>
      <c r="I170" s="4"/>
      <c r="J170" s="4"/>
      <c r="K170" s="4"/>
      <c r="L170" s="4"/>
      <c r="M170" s="4"/>
      <c r="N170" s="4"/>
    </row>
    <row r="171" spans="1:14" ht="14" x14ac:dyDescent="0.2">
      <c r="A171" s="14" t="s">
        <v>16</v>
      </c>
      <c r="B171" s="58" t="str">
        <f>'[1](R8.8末時点）保有率'!B55</f>
        <v>久遠郡せたな町</v>
      </c>
      <c r="C171" s="16">
        <f>'[1](R8.8末時点）保有率'!C55</f>
        <v>6453</v>
      </c>
      <c r="D171" s="16">
        <f>'[1](R8.8末時点）保有率'!D55</f>
        <v>5207</v>
      </c>
      <c r="E171" s="17">
        <f t="shared" si="2"/>
        <v>0.80691151402448469</v>
      </c>
      <c r="F171" s="4"/>
      <c r="G171" s="4"/>
      <c r="H171" s="4"/>
      <c r="I171" s="4"/>
      <c r="J171" s="4"/>
      <c r="K171" s="4"/>
      <c r="L171" s="4"/>
      <c r="M171" s="4"/>
      <c r="N171" s="4"/>
    </row>
    <row r="172" spans="1:14" ht="14" x14ac:dyDescent="0.2">
      <c r="A172" s="14" t="s">
        <v>16</v>
      </c>
      <c r="B172" s="58" t="str">
        <f>'[1](R8.8末時点）保有率'!B56</f>
        <v>島牧郡島牧村</v>
      </c>
      <c r="C172" s="16">
        <f>'[1](R8.8末時点）保有率'!C56</f>
        <v>1234</v>
      </c>
      <c r="D172" s="16">
        <f>'[1](R8.8末時点）保有率'!D56</f>
        <v>1001</v>
      </c>
      <c r="E172" s="17">
        <f t="shared" si="2"/>
        <v>0.81118314424635329</v>
      </c>
      <c r="F172" s="4"/>
      <c r="G172" s="4"/>
      <c r="H172" s="4"/>
      <c r="I172" s="4"/>
      <c r="J172" s="4"/>
      <c r="K172" s="4"/>
      <c r="L172" s="4"/>
      <c r="M172" s="4"/>
      <c r="N172" s="4"/>
    </row>
    <row r="173" spans="1:14" ht="14" x14ac:dyDescent="0.2">
      <c r="A173" s="14" t="s">
        <v>16</v>
      </c>
      <c r="B173" s="58" t="str">
        <f>'[1](R8.8末時点）保有率'!B57</f>
        <v>寿都郡寿都町</v>
      </c>
      <c r="C173" s="16">
        <f>'[1](R8.8末時点）保有率'!C57</f>
        <v>2534</v>
      </c>
      <c r="D173" s="16">
        <f>'[1](R8.8末時点）保有率'!D57</f>
        <v>1925</v>
      </c>
      <c r="E173" s="17">
        <f t="shared" si="2"/>
        <v>0.75966850828729282</v>
      </c>
      <c r="F173" s="4"/>
      <c r="G173" s="4"/>
      <c r="H173" s="4"/>
      <c r="I173" s="4"/>
      <c r="J173" s="4"/>
      <c r="K173" s="4"/>
      <c r="L173" s="4"/>
      <c r="M173" s="4"/>
      <c r="N173" s="4"/>
    </row>
    <row r="174" spans="1:14" ht="14" x14ac:dyDescent="0.2">
      <c r="A174" s="14" t="s">
        <v>16</v>
      </c>
      <c r="B174" s="58" t="str">
        <f>'[1](R8.8末時点）保有率'!B58</f>
        <v>寿都郡黒松内町</v>
      </c>
      <c r="C174" s="16">
        <f>'[1](R8.8末時点）保有率'!C58</f>
        <v>2335</v>
      </c>
      <c r="D174" s="16">
        <f>'[1](R8.8末時点）保有率'!D58</f>
        <v>1902</v>
      </c>
      <c r="E174" s="17">
        <f t="shared" si="2"/>
        <v>0.81456102783725914</v>
      </c>
      <c r="F174" s="4"/>
      <c r="G174" s="4"/>
      <c r="H174" s="4"/>
      <c r="I174" s="4"/>
      <c r="J174" s="4"/>
      <c r="K174" s="4"/>
      <c r="L174" s="4"/>
      <c r="M174" s="4"/>
      <c r="N174" s="4"/>
    </row>
    <row r="175" spans="1:14" ht="14" x14ac:dyDescent="0.2">
      <c r="A175" s="14" t="s">
        <v>16</v>
      </c>
      <c r="B175" s="58" t="str">
        <f>'[1](R8.8末時点）保有率'!B59</f>
        <v>磯谷郡蘭越町</v>
      </c>
      <c r="C175" s="16">
        <f>'[1](R8.8末時点）保有率'!C59</f>
        <v>4429</v>
      </c>
      <c r="D175" s="16">
        <f>'[1](R8.8末時点）保有率'!D59</f>
        <v>3686</v>
      </c>
      <c r="E175" s="17">
        <f t="shared" si="2"/>
        <v>0.83224204109279742</v>
      </c>
      <c r="F175" s="4"/>
      <c r="G175" s="4"/>
      <c r="H175" s="4"/>
      <c r="I175" s="4"/>
      <c r="J175" s="4"/>
      <c r="K175" s="4"/>
      <c r="L175" s="4"/>
      <c r="M175" s="4"/>
      <c r="N175" s="4"/>
    </row>
    <row r="176" spans="1:14" ht="14" x14ac:dyDescent="0.2">
      <c r="A176" s="14" t="s">
        <v>16</v>
      </c>
      <c r="B176" s="58" t="str">
        <f>'[1](R8.8末時点）保有率'!B60</f>
        <v>虻田郡ニセコ町</v>
      </c>
      <c r="C176" s="16">
        <f>'[1](R8.8末時点）保有率'!C60</f>
        <v>5658</v>
      </c>
      <c r="D176" s="16">
        <f>'[1](R8.8末時点）保有率'!D60</f>
        <v>4073</v>
      </c>
      <c r="E176" s="17">
        <f t="shared" si="2"/>
        <v>0.7198656769176387</v>
      </c>
      <c r="F176" s="4"/>
      <c r="G176" s="4"/>
      <c r="H176" s="4"/>
      <c r="I176" s="4"/>
      <c r="J176" s="4"/>
      <c r="K176" s="4"/>
      <c r="L176" s="4"/>
      <c r="M176" s="4"/>
      <c r="N176" s="4"/>
    </row>
    <row r="177" spans="1:14" ht="14" x14ac:dyDescent="0.2">
      <c r="A177" s="14" t="s">
        <v>16</v>
      </c>
      <c r="B177" s="58" t="str">
        <f>'[1](R8.8末時点）保有率'!B61</f>
        <v>虻田郡真狩村</v>
      </c>
      <c r="C177" s="16">
        <f>'[1](R8.8末時点）保有率'!C61</f>
        <v>1932</v>
      </c>
      <c r="D177" s="16">
        <f>'[1](R8.8末時点）保有率'!D61</f>
        <v>1662</v>
      </c>
      <c r="E177" s="17">
        <f t="shared" si="2"/>
        <v>0.86024844720496896</v>
      </c>
      <c r="F177" s="4"/>
      <c r="G177" s="4"/>
      <c r="H177" s="4"/>
      <c r="I177" s="4"/>
      <c r="J177" s="4"/>
      <c r="K177" s="4"/>
      <c r="L177" s="4"/>
      <c r="M177" s="4"/>
      <c r="N177" s="4"/>
    </row>
    <row r="178" spans="1:14" ht="14" x14ac:dyDescent="0.2">
      <c r="A178" s="14" t="s">
        <v>16</v>
      </c>
      <c r="B178" s="58" t="str">
        <f>'[1](R8.8末時点）保有率'!B62</f>
        <v>虻田郡留寿都村</v>
      </c>
      <c r="C178" s="16">
        <f>'[1](R8.8末時点）保有率'!C62</f>
        <v>2062</v>
      </c>
      <c r="D178" s="16">
        <f>'[1](R8.8末時点）保有率'!D62</f>
        <v>1720</v>
      </c>
      <c r="E178" s="17">
        <f t="shared" si="2"/>
        <v>0.83414161008729393</v>
      </c>
      <c r="F178" s="4"/>
      <c r="G178" s="4"/>
      <c r="H178" s="4"/>
      <c r="I178" s="4"/>
      <c r="J178" s="4"/>
      <c r="K178" s="4"/>
      <c r="L178" s="4"/>
      <c r="M178" s="4"/>
      <c r="N178" s="4"/>
    </row>
    <row r="179" spans="1:14" ht="14" x14ac:dyDescent="0.2">
      <c r="A179" s="14" t="s">
        <v>16</v>
      </c>
      <c r="B179" s="58" t="str">
        <f>'[1](R8.8末時点）保有率'!B63</f>
        <v>虻田郡喜茂別町</v>
      </c>
      <c r="C179" s="16">
        <f>'[1](R8.8末時点）保有率'!C63</f>
        <v>1928</v>
      </c>
      <c r="D179" s="16">
        <f>'[1](R8.8末時点）保有率'!D63</f>
        <v>1441</v>
      </c>
      <c r="E179" s="17">
        <f t="shared" si="2"/>
        <v>0.74740663900414939</v>
      </c>
      <c r="F179" s="4"/>
      <c r="G179" s="4"/>
      <c r="H179" s="4"/>
      <c r="I179" s="4"/>
      <c r="J179" s="4"/>
      <c r="K179" s="4"/>
      <c r="L179" s="4"/>
      <c r="M179" s="4"/>
      <c r="N179" s="4"/>
    </row>
    <row r="180" spans="1:14" ht="14" x14ac:dyDescent="0.2">
      <c r="A180" s="14" t="s">
        <v>16</v>
      </c>
      <c r="B180" s="58" t="str">
        <f>'[1](R8.8末時点）保有率'!B64</f>
        <v>虻田郡京極町</v>
      </c>
      <c r="C180" s="16">
        <f>'[1](R8.8末時点）保有率'!C64</f>
        <v>2752</v>
      </c>
      <c r="D180" s="16">
        <f>'[1](R8.8末時点）保有率'!D64</f>
        <v>2321</v>
      </c>
      <c r="E180" s="17">
        <f t="shared" si="2"/>
        <v>0.84338662790697672</v>
      </c>
      <c r="F180" s="4"/>
      <c r="G180" s="4"/>
      <c r="H180" s="4"/>
      <c r="I180" s="4"/>
      <c r="J180" s="4"/>
      <c r="K180" s="4"/>
      <c r="L180" s="4"/>
      <c r="M180" s="4"/>
      <c r="N180" s="4"/>
    </row>
    <row r="181" spans="1:14" ht="14" x14ac:dyDescent="0.2">
      <c r="A181" s="14" t="s">
        <v>16</v>
      </c>
      <c r="B181" s="58" t="str">
        <f>'[1](R8.8末時点）保有率'!B65</f>
        <v>虻田郡倶知安町</v>
      </c>
      <c r="C181" s="16">
        <f>'[1](R8.8末時点）保有率'!C65</f>
        <v>17397</v>
      </c>
      <c r="D181" s="16">
        <f>'[1](R8.8末時点）保有率'!D65</f>
        <v>11879</v>
      </c>
      <c r="E181" s="17">
        <f t="shared" si="2"/>
        <v>0.68281887681784215</v>
      </c>
      <c r="F181" s="4"/>
      <c r="G181" s="4"/>
      <c r="H181" s="4"/>
      <c r="I181" s="4"/>
      <c r="J181" s="4"/>
      <c r="K181" s="4"/>
      <c r="L181" s="4"/>
      <c r="M181" s="4"/>
      <c r="N181" s="4"/>
    </row>
    <row r="182" spans="1:14" ht="14" x14ac:dyDescent="0.2">
      <c r="A182" s="14" t="s">
        <v>16</v>
      </c>
      <c r="B182" s="58" t="str">
        <f>'[1](R8.8末時点）保有率'!B66</f>
        <v>岩内郡共和町</v>
      </c>
      <c r="C182" s="16">
        <f>'[1](R8.8末時点）保有率'!C66</f>
        <v>5324</v>
      </c>
      <c r="D182" s="16">
        <f>'[1](R8.8末時点）保有率'!D66</f>
        <v>4677</v>
      </c>
      <c r="E182" s="17">
        <f t="shared" ref="E182:E245" si="3">D182/C182</f>
        <v>0.87847483095416978</v>
      </c>
      <c r="F182" s="4"/>
      <c r="G182" s="4"/>
      <c r="H182" s="4"/>
      <c r="I182" s="4"/>
      <c r="J182" s="4"/>
      <c r="K182" s="4"/>
      <c r="L182" s="4"/>
      <c r="M182" s="4"/>
      <c r="N182" s="4"/>
    </row>
    <row r="183" spans="1:14" ht="14" x14ac:dyDescent="0.2">
      <c r="A183" s="14" t="s">
        <v>16</v>
      </c>
      <c r="B183" s="58" t="str">
        <f>'[1](R8.8末時点）保有率'!B67</f>
        <v>岩内郡岩内町</v>
      </c>
      <c r="C183" s="16">
        <f>'[1](R8.8末時点）保有率'!C67</f>
        <v>10644</v>
      </c>
      <c r="D183" s="16">
        <f>'[1](R8.8末時点）保有率'!D67</f>
        <v>8703</v>
      </c>
      <c r="E183" s="17">
        <f t="shared" si="3"/>
        <v>0.81764374295377673</v>
      </c>
      <c r="F183" s="4"/>
      <c r="G183" s="4"/>
      <c r="H183" s="4"/>
      <c r="I183" s="4"/>
      <c r="J183" s="4"/>
      <c r="K183" s="4"/>
      <c r="L183" s="4"/>
      <c r="M183" s="4"/>
      <c r="N183" s="4"/>
    </row>
    <row r="184" spans="1:14" ht="14" x14ac:dyDescent="0.2">
      <c r="A184" s="14" t="s">
        <v>16</v>
      </c>
      <c r="B184" s="58" t="str">
        <f>'[1](R8.8末時点）保有率'!B68</f>
        <v>古宇郡泊村</v>
      </c>
      <c r="C184" s="16">
        <f>'[1](R8.8末時点）保有率'!C68</f>
        <v>1379</v>
      </c>
      <c r="D184" s="16">
        <f>'[1](R8.8末時点）保有率'!D68</f>
        <v>1146</v>
      </c>
      <c r="E184" s="17">
        <f t="shared" si="3"/>
        <v>0.83103698332124731</v>
      </c>
      <c r="F184" s="4"/>
      <c r="G184" s="4"/>
      <c r="H184" s="4"/>
      <c r="I184" s="4"/>
      <c r="J184" s="4"/>
      <c r="K184" s="4"/>
      <c r="L184" s="4"/>
      <c r="M184" s="4"/>
      <c r="N184" s="4"/>
    </row>
    <row r="185" spans="1:14" ht="14" x14ac:dyDescent="0.2">
      <c r="A185" s="14" t="s">
        <v>16</v>
      </c>
      <c r="B185" s="58" t="str">
        <f>'[1](R8.8末時点）保有率'!B69</f>
        <v>古宇郡神恵内村</v>
      </c>
      <c r="C185" s="16">
        <f>'[1](R8.8末時点）保有率'!C69</f>
        <v>718</v>
      </c>
      <c r="D185" s="16">
        <f>'[1](R8.8末時点）保有率'!D69</f>
        <v>654</v>
      </c>
      <c r="E185" s="17">
        <f t="shared" si="3"/>
        <v>0.91086350974930363</v>
      </c>
      <c r="F185" s="4"/>
      <c r="G185" s="4"/>
      <c r="H185" s="4"/>
      <c r="I185" s="4"/>
      <c r="J185" s="4"/>
      <c r="K185" s="4"/>
      <c r="L185" s="4"/>
      <c r="M185" s="4"/>
      <c r="N185" s="4"/>
    </row>
    <row r="186" spans="1:14" ht="14" x14ac:dyDescent="0.2">
      <c r="A186" s="14" t="s">
        <v>16</v>
      </c>
      <c r="B186" s="58" t="str">
        <f>'[1](R8.8末時点）保有率'!B70</f>
        <v>積丹郡積丹町</v>
      </c>
      <c r="C186" s="16">
        <f>'[1](R8.8末時点）保有率'!C70</f>
        <v>1617</v>
      </c>
      <c r="D186" s="16">
        <f>'[1](R8.8末時点）保有率'!D70</f>
        <v>1306</v>
      </c>
      <c r="E186" s="17">
        <f t="shared" si="3"/>
        <v>0.80766852195423622</v>
      </c>
      <c r="F186" s="4"/>
      <c r="G186" s="4"/>
      <c r="H186" s="4"/>
      <c r="I186" s="4"/>
      <c r="J186" s="4"/>
      <c r="K186" s="4"/>
      <c r="L186" s="4"/>
      <c r="M186" s="4"/>
      <c r="N186" s="4"/>
    </row>
    <row r="187" spans="1:14" ht="14" x14ac:dyDescent="0.2">
      <c r="A187" s="14" t="s">
        <v>16</v>
      </c>
      <c r="B187" s="58" t="str">
        <f>'[1](R8.8末時点）保有率'!B71</f>
        <v>古平郡古平町</v>
      </c>
      <c r="C187" s="16">
        <f>'[1](R8.8末時点）保有率'!C71</f>
        <v>2510</v>
      </c>
      <c r="D187" s="16">
        <f>'[1](R8.8末時点）保有率'!D71</f>
        <v>2080</v>
      </c>
      <c r="E187" s="17">
        <f t="shared" si="3"/>
        <v>0.82868525896414347</v>
      </c>
      <c r="F187" s="4"/>
      <c r="G187" s="4"/>
      <c r="H187" s="4"/>
      <c r="I187" s="4"/>
      <c r="J187" s="4"/>
      <c r="K187" s="4"/>
      <c r="L187" s="4"/>
      <c r="M187" s="4"/>
      <c r="N187" s="4"/>
    </row>
    <row r="188" spans="1:14" ht="14" x14ac:dyDescent="0.2">
      <c r="A188" s="14" t="s">
        <v>16</v>
      </c>
      <c r="B188" s="58" t="str">
        <f>'[1](R8.8末時点）保有率'!B72</f>
        <v>余市郡仁木町</v>
      </c>
      <c r="C188" s="16">
        <f>'[1](R8.8末時点）保有率'!C72</f>
        <v>3014</v>
      </c>
      <c r="D188" s="16">
        <f>'[1](R8.8末時点）保有率'!D72</f>
        <v>2372</v>
      </c>
      <c r="E188" s="17">
        <f t="shared" si="3"/>
        <v>0.78699402786994033</v>
      </c>
      <c r="F188" s="4"/>
      <c r="G188" s="4"/>
      <c r="H188" s="4"/>
      <c r="I188" s="4"/>
      <c r="J188" s="4"/>
      <c r="K188" s="4"/>
      <c r="L188" s="4"/>
      <c r="M188" s="4"/>
      <c r="N188" s="4"/>
    </row>
    <row r="189" spans="1:14" ht="14" x14ac:dyDescent="0.2">
      <c r="A189" s="14" t="s">
        <v>16</v>
      </c>
      <c r="B189" s="58" t="str">
        <f>'[1](R8.8末時点）保有率'!B73</f>
        <v>余市郡余市町</v>
      </c>
      <c r="C189" s="16">
        <f>'[1](R8.8末時点）保有率'!C73</f>
        <v>16676</v>
      </c>
      <c r="D189" s="16">
        <f>'[1](R8.8末時点）保有率'!D73</f>
        <v>12823</v>
      </c>
      <c r="E189" s="17">
        <f t="shared" si="3"/>
        <v>0.76894938834252824</v>
      </c>
      <c r="F189" s="4"/>
      <c r="G189" s="4"/>
      <c r="H189" s="4"/>
      <c r="I189" s="4"/>
      <c r="J189" s="4"/>
      <c r="K189" s="4"/>
      <c r="L189" s="4"/>
      <c r="M189" s="4"/>
      <c r="N189" s="4"/>
    </row>
    <row r="190" spans="1:14" ht="14" x14ac:dyDescent="0.2">
      <c r="A190" s="14" t="s">
        <v>16</v>
      </c>
      <c r="B190" s="58" t="str">
        <f>'[1](R8.8末時点）保有率'!B74</f>
        <v>余市郡赤井川村</v>
      </c>
      <c r="C190" s="16">
        <f>'[1](R8.8末時点）保有率'!C74</f>
        <v>1475</v>
      </c>
      <c r="D190" s="16">
        <f>'[1](R8.8末時点）保有率'!D74</f>
        <v>804</v>
      </c>
      <c r="E190" s="17">
        <f t="shared" si="3"/>
        <v>0.54508474576271182</v>
      </c>
      <c r="F190" s="4"/>
      <c r="G190" s="4"/>
      <c r="H190" s="4"/>
      <c r="I190" s="4"/>
      <c r="J190" s="4"/>
      <c r="K190" s="4"/>
      <c r="L190" s="4"/>
      <c r="M190" s="4"/>
      <c r="N190" s="4"/>
    </row>
    <row r="191" spans="1:14" ht="14" x14ac:dyDescent="0.2">
      <c r="A191" s="14" t="s">
        <v>16</v>
      </c>
      <c r="B191" s="58" t="str">
        <f>'[1](R8.8末時点）保有率'!B75</f>
        <v>空知郡南幌町</v>
      </c>
      <c r="C191" s="16">
        <f>'[1](R8.8末時点）保有率'!C75</f>
        <v>8181</v>
      </c>
      <c r="D191" s="16">
        <f>'[1](R8.8末時点）保有率'!D75</f>
        <v>7315</v>
      </c>
      <c r="E191" s="17">
        <f t="shared" si="3"/>
        <v>0.89414497005256077</v>
      </c>
      <c r="F191" s="4"/>
      <c r="G191" s="4"/>
      <c r="H191" s="4"/>
      <c r="I191" s="4"/>
      <c r="J191" s="4"/>
      <c r="K191" s="4"/>
      <c r="L191" s="4"/>
      <c r="M191" s="4"/>
      <c r="N191" s="4"/>
    </row>
    <row r="192" spans="1:14" ht="14" x14ac:dyDescent="0.2">
      <c r="A192" s="14" t="s">
        <v>16</v>
      </c>
      <c r="B192" s="58" t="str">
        <f>'[1](R8.8末時点）保有率'!B76</f>
        <v>空知郡奈井江町</v>
      </c>
      <c r="C192" s="16">
        <f>'[1](R8.8末時点）保有率'!C76</f>
        <v>4604</v>
      </c>
      <c r="D192" s="16">
        <f>'[1](R8.8末時点）保有率'!D76</f>
        <v>3907</v>
      </c>
      <c r="E192" s="17">
        <f t="shared" si="3"/>
        <v>0.84860990443092965</v>
      </c>
      <c r="F192" s="4"/>
      <c r="G192" s="4"/>
      <c r="H192" s="4"/>
      <c r="I192" s="4"/>
      <c r="J192" s="4"/>
      <c r="K192" s="4"/>
      <c r="L192" s="4"/>
      <c r="M192" s="4"/>
      <c r="N192" s="4"/>
    </row>
    <row r="193" spans="1:14" ht="14" x14ac:dyDescent="0.2">
      <c r="A193" s="14" t="s">
        <v>16</v>
      </c>
      <c r="B193" s="58" t="str">
        <f>'[1](R8.8末時点）保有率'!B77</f>
        <v>空知郡上砂川町</v>
      </c>
      <c r="C193" s="16">
        <f>'[1](R8.8末時点）保有率'!C77</f>
        <v>2252</v>
      </c>
      <c r="D193" s="16">
        <f>'[1](R8.8末時点）保有率'!D77</f>
        <v>1801</v>
      </c>
      <c r="E193" s="17">
        <f t="shared" si="3"/>
        <v>0.79973357015985791</v>
      </c>
      <c r="F193" s="4"/>
      <c r="G193" s="4"/>
      <c r="H193" s="4"/>
      <c r="I193" s="4"/>
      <c r="J193" s="4"/>
      <c r="K193" s="4"/>
      <c r="L193" s="4"/>
      <c r="M193" s="4"/>
      <c r="N193" s="4"/>
    </row>
    <row r="194" spans="1:14" ht="14" x14ac:dyDescent="0.2">
      <c r="A194" s="14" t="s">
        <v>16</v>
      </c>
      <c r="B194" s="58" t="str">
        <f>'[1](R8.8末時点）保有率'!B78</f>
        <v>夕張郡由仁町</v>
      </c>
      <c r="C194" s="16">
        <f>'[1](R8.8末時点）保有率'!C78</f>
        <v>4457</v>
      </c>
      <c r="D194" s="16">
        <f>'[1](R8.8末時点）保有率'!D78</f>
        <v>3793</v>
      </c>
      <c r="E194" s="17">
        <f t="shared" si="3"/>
        <v>0.85102086605339911</v>
      </c>
      <c r="F194" s="4"/>
      <c r="G194" s="4"/>
      <c r="H194" s="4"/>
      <c r="I194" s="4"/>
      <c r="J194" s="4"/>
      <c r="K194" s="4"/>
      <c r="L194" s="4"/>
      <c r="M194" s="4"/>
      <c r="N194" s="4"/>
    </row>
    <row r="195" spans="1:14" ht="14" x14ac:dyDescent="0.2">
      <c r="A195" s="14" t="s">
        <v>16</v>
      </c>
      <c r="B195" s="58" t="str">
        <f>'[1](R8.8末時点）保有率'!B79</f>
        <v>夕張郡長沼町</v>
      </c>
      <c r="C195" s="16">
        <f>'[1](R8.8末時点）保有率'!C79</f>
        <v>9757</v>
      </c>
      <c r="D195" s="16">
        <f>'[1](R8.8末時点）保有率'!D79</f>
        <v>7894</v>
      </c>
      <c r="E195" s="17">
        <f t="shared" si="3"/>
        <v>0.80906016193502106</v>
      </c>
      <c r="F195" s="4"/>
      <c r="G195" s="4"/>
      <c r="H195" s="4"/>
      <c r="I195" s="4"/>
      <c r="J195" s="4"/>
      <c r="K195" s="4"/>
      <c r="L195" s="4"/>
      <c r="M195" s="4"/>
      <c r="N195" s="4"/>
    </row>
    <row r="196" spans="1:14" ht="14" x14ac:dyDescent="0.2">
      <c r="A196" s="14" t="s">
        <v>16</v>
      </c>
      <c r="B196" s="58" t="str">
        <f>'[1](R8.8末時点）保有率'!B80</f>
        <v>夕張郡栗山町</v>
      </c>
      <c r="C196" s="16">
        <f>'[1](R8.8末時点）保有率'!C80</f>
        <v>10498</v>
      </c>
      <c r="D196" s="16">
        <f>'[1](R8.8末時点）保有率'!D80</f>
        <v>8557</v>
      </c>
      <c r="E196" s="17">
        <f t="shared" si="3"/>
        <v>0.81510763955039056</v>
      </c>
      <c r="F196" s="4"/>
      <c r="G196" s="4"/>
      <c r="H196" s="4"/>
      <c r="I196" s="4"/>
      <c r="J196" s="4"/>
      <c r="K196" s="4"/>
      <c r="L196" s="4"/>
      <c r="M196" s="4"/>
      <c r="N196" s="4"/>
    </row>
    <row r="197" spans="1:14" ht="14" x14ac:dyDescent="0.2">
      <c r="A197" s="14" t="s">
        <v>16</v>
      </c>
      <c r="B197" s="58" t="str">
        <f>'[1](R8.8末時点）保有率'!B81</f>
        <v>樺戸郡月形町</v>
      </c>
      <c r="C197" s="16">
        <f>'[1](R8.8末時点）保有率'!C81</f>
        <v>2624</v>
      </c>
      <c r="D197" s="16">
        <f>'[1](R8.8末時点）保有率'!D81</f>
        <v>2088</v>
      </c>
      <c r="E197" s="17">
        <f t="shared" si="3"/>
        <v>0.79573170731707321</v>
      </c>
      <c r="F197" s="4"/>
      <c r="G197" s="4"/>
      <c r="H197" s="4"/>
      <c r="I197" s="4"/>
      <c r="J197" s="4"/>
      <c r="K197" s="4"/>
      <c r="L197" s="4"/>
      <c r="M197" s="4"/>
      <c r="N197" s="4"/>
    </row>
    <row r="198" spans="1:14" ht="14" x14ac:dyDescent="0.2">
      <c r="A198" s="14" t="s">
        <v>16</v>
      </c>
      <c r="B198" s="58" t="str">
        <f>'[1](R8.8末時点）保有率'!B82</f>
        <v>樺戸郡浦臼町</v>
      </c>
      <c r="C198" s="16">
        <f>'[1](R8.8末時点）保有率'!C82</f>
        <v>1540</v>
      </c>
      <c r="D198" s="16">
        <f>'[1](R8.8末時点）保有率'!D82</f>
        <v>1305</v>
      </c>
      <c r="E198" s="17">
        <f t="shared" si="3"/>
        <v>0.84740259740259738</v>
      </c>
      <c r="F198" s="4"/>
      <c r="G198" s="4"/>
      <c r="H198" s="4"/>
      <c r="I198" s="4"/>
      <c r="J198" s="4"/>
      <c r="K198" s="4"/>
      <c r="L198" s="4"/>
      <c r="M198" s="4"/>
      <c r="N198" s="4"/>
    </row>
    <row r="199" spans="1:14" ht="14" x14ac:dyDescent="0.2">
      <c r="A199" s="14" t="s">
        <v>16</v>
      </c>
      <c r="B199" s="58" t="str">
        <f>'[1](R8.8末時点）保有率'!B83</f>
        <v>樺戸郡新十津川町</v>
      </c>
      <c r="C199" s="16">
        <f>'[1](R8.8末時点）保有率'!C83</f>
        <v>6137</v>
      </c>
      <c r="D199" s="16">
        <f>'[1](R8.8末時点）保有率'!D83</f>
        <v>5338</v>
      </c>
      <c r="E199" s="17">
        <f t="shared" si="3"/>
        <v>0.86980609418282551</v>
      </c>
      <c r="F199" s="4"/>
      <c r="G199" s="4"/>
      <c r="H199" s="4"/>
      <c r="I199" s="4"/>
      <c r="J199" s="4"/>
      <c r="K199" s="4"/>
      <c r="L199" s="4"/>
      <c r="M199" s="4"/>
      <c r="N199" s="4"/>
    </row>
    <row r="200" spans="1:14" ht="14" x14ac:dyDescent="0.2">
      <c r="A200" s="14" t="s">
        <v>16</v>
      </c>
      <c r="B200" s="58" t="str">
        <f>'[1](R8.8末時点）保有率'!B84</f>
        <v>雨竜郡妹背牛町</v>
      </c>
      <c r="C200" s="16">
        <f>'[1](R8.8末時点）保有率'!C84</f>
        <v>2517</v>
      </c>
      <c r="D200" s="16">
        <f>'[1](R8.8末時点）保有率'!D84</f>
        <v>2178</v>
      </c>
      <c r="E200" s="17">
        <f t="shared" si="3"/>
        <v>0.86531585220500595</v>
      </c>
      <c r="F200" s="4"/>
      <c r="G200" s="4"/>
      <c r="H200" s="4"/>
      <c r="I200" s="4"/>
      <c r="J200" s="4"/>
      <c r="K200" s="4"/>
      <c r="L200" s="4"/>
      <c r="M200" s="4"/>
      <c r="N200" s="4"/>
    </row>
    <row r="201" spans="1:14" ht="14" x14ac:dyDescent="0.2">
      <c r="A201" s="14" t="s">
        <v>16</v>
      </c>
      <c r="B201" s="58" t="str">
        <f>'[1](R8.8末時点）保有率'!B85</f>
        <v>雨竜郡秩父別町</v>
      </c>
      <c r="C201" s="16">
        <f>'[1](R8.8末時点）保有率'!C85</f>
        <v>2122</v>
      </c>
      <c r="D201" s="16">
        <f>'[1](R8.8末時点）保有率'!D85</f>
        <v>1796</v>
      </c>
      <c r="E201" s="17">
        <f t="shared" si="3"/>
        <v>0.84637134778510836</v>
      </c>
      <c r="F201" s="4"/>
      <c r="G201" s="4"/>
      <c r="H201" s="4"/>
      <c r="I201" s="4"/>
      <c r="J201" s="4"/>
      <c r="K201" s="4"/>
      <c r="L201" s="4"/>
      <c r="M201" s="4"/>
      <c r="N201" s="4"/>
    </row>
    <row r="202" spans="1:14" ht="14" x14ac:dyDescent="0.2">
      <c r="A202" s="14" t="s">
        <v>16</v>
      </c>
      <c r="B202" s="58" t="str">
        <f>'[1](R8.8末時点）保有率'!B86</f>
        <v>雨竜郡雨竜町</v>
      </c>
      <c r="C202" s="16">
        <f>'[1](R8.8末時点）保有率'!C86</f>
        <v>1987</v>
      </c>
      <c r="D202" s="16">
        <f>'[1](R8.8末時点）保有率'!D86</f>
        <v>1658</v>
      </c>
      <c r="E202" s="17">
        <f t="shared" si="3"/>
        <v>0.8344237544036236</v>
      </c>
      <c r="F202" s="4"/>
      <c r="G202" s="4"/>
      <c r="H202" s="4"/>
      <c r="I202" s="4"/>
      <c r="J202" s="4"/>
      <c r="K202" s="4"/>
      <c r="L202" s="4"/>
      <c r="M202" s="4"/>
      <c r="N202" s="4"/>
    </row>
    <row r="203" spans="1:14" ht="14" x14ac:dyDescent="0.2">
      <c r="A203" s="14" t="s">
        <v>16</v>
      </c>
      <c r="B203" s="58" t="str">
        <f>'[1](R8.8末時点）保有率'!B87</f>
        <v>雨竜郡北竜町</v>
      </c>
      <c r="C203" s="16">
        <f>'[1](R8.8末時点）保有率'!C87</f>
        <v>1551</v>
      </c>
      <c r="D203" s="16">
        <f>'[1](R8.8末時点）保有率'!D87</f>
        <v>1381</v>
      </c>
      <c r="E203" s="17">
        <f t="shared" si="3"/>
        <v>0.89039329464861383</v>
      </c>
      <c r="F203" s="4"/>
      <c r="G203" s="4"/>
      <c r="H203" s="4"/>
      <c r="I203" s="4"/>
      <c r="J203" s="4"/>
      <c r="K203" s="4"/>
      <c r="L203" s="4"/>
      <c r="M203" s="4"/>
      <c r="N203" s="4"/>
    </row>
    <row r="204" spans="1:14" ht="14" x14ac:dyDescent="0.2">
      <c r="A204" s="14" t="s">
        <v>16</v>
      </c>
      <c r="B204" s="58" t="str">
        <f>'[1](R8.8末時点）保有率'!B88</f>
        <v>雨竜郡沼田町</v>
      </c>
      <c r="C204" s="16">
        <f>'[1](R8.8末時点）保有率'!C88</f>
        <v>2717</v>
      </c>
      <c r="D204" s="16">
        <f>'[1](R8.8末時点）保有率'!D88</f>
        <v>2436</v>
      </c>
      <c r="E204" s="17">
        <f t="shared" si="3"/>
        <v>0.89657710710342287</v>
      </c>
      <c r="F204" s="4"/>
      <c r="G204" s="4"/>
      <c r="H204" s="4"/>
      <c r="I204" s="4"/>
      <c r="J204" s="4"/>
      <c r="K204" s="4"/>
      <c r="L204" s="4"/>
      <c r="M204" s="4"/>
      <c r="N204" s="4"/>
    </row>
    <row r="205" spans="1:14" ht="14" x14ac:dyDescent="0.2">
      <c r="A205" s="14" t="s">
        <v>16</v>
      </c>
      <c r="B205" s="58" t="str">
        <f>'[1](R8.8末時点）保有率'!B89</f>
        <v>上川郡鷹栖町</v>
      </c>
      <c r="C205" s="16">
        <f>'[1](R8.8末時点）保有率'!C89</f>
        <v>6414</v>
      </c>
      <c r="D205" s="16">
        <f>'[1](R8.8末時点）保有率'!D89</f>
        <v>5463</v>
      </c>
      <c r="E205" s="17">
        <f t="shared" si="3"/>
        <v>0.8517305893358279</v>
      </c>
      <c r="F205" s="4"/>
      <c r="G205" s="4"/>
      <c r="H205" s="4"/>
      <c r="I205" s="4"/>
      <c r="J205" s="4"/>
      <c r="K205" s="4"/>
      <c r="L205" s="4"/>
      <c r="M205" s="4"/>
      <c r="N205" s="4"/>
    </row>
    <row r="206" spans="1:14" ht="14" x14ac:dyDescent="0.2">
      <c r="A206" s="14" t="s">
        <v>16</v>
      </c>
      <c r="B206" s="58" t="str">
        <f>'[1](R8.8末時点）保有率'!B90</f>
        <v>上川郡東神楽町</v>
      </c>
      <c r="C206" s="16">
        <f>'[1](R8.8末時点）保有率'!C90</f>
        <v>9660</v>
      </c>
      <c r="D206" s="16">
        <f>'[1](R8.8末時点）保有率'!D90</f>
        <v>8248</v>
      </c>
      <c r="E206" s="17">
        <f t="shared" si="3"/>
        <v>0.85383022774327122</v>
      </c>
      <c r="F206" s="4"/>
      <c r="G206" s="4"/>
      <c r="H206" s="4"/>
      <c r="I206" s="4"/>
      <c r="J206" s="4"/>
      <c r="K206" s="4"/>
      <c r="L206" s="4"/>
      <c r="M206" s="4"/>
      <c r="N206" s="4"/>
    </row>
    <row r="207" spans="1:14" ht="14" x14ac:dyDescent="0.2">
      <c r="A207" s="14" t="s">
        <v>16</v>
      </c>
      <c r="B207" s="58" t="str">
        <f>'[1](R8.8末時点）保有率'!B91</f>
        <v>上川郡当麻町</v>
      </c>
      <c r="C207" s="16">
        <f>'[1](R8.8末時点）保有率'!C91</f>
        <v>5923</v>
      </c>
      <c r="D207" s="16">
        <f>'[1](R8.8末時点）保有率'!D91</f>
        <v>5094</v>
      </c>
      <c r="E207" s="17">
        <f t="shared" si="3"/>
        <v>0.86003714333952386</v>
      </c>
      <c r="F207" s="4"/>
      <c r="G207" s="4"/>
      <c r="H207" s="4"/>
      <c r="I207" s="4"/>
      <c r="J207" s="4"/>
      <c r="K207" s="4"/>
      <c r="L207" s="4"/>
      <c r="M207" s="4"/>
      <c r="N207" s="4"/>
    </row>
    <row r="208" spans="1:14" ht="14" x14ac:dyDescent="0.2">
      <c r="A208" s="14" t="s">
        <v>16</v>
      </c>
      <c r="B208" s="58" t="str">
        <f>'[1](R8.8末時点）保有率'!B92</f>
        <v>上川郡比布町</v>
      </c>
      <c r="C208" s="16">
        <f>'[1](R8.8末時点）保有率'!C92</f>
        <v>3312</v>
      </c>
      <c r="D208" s="16">
        <f>'[1](R8.8末時点）保有率'!D92</f>
        <v>2695</v>
      </c>
      <c r="E208" s="17">
        <f t="shared" si="3"/>
        <v>0.81370772946859904</v>
      </c>
      <c r="F208" s="4"/>
      <c r="G208" s="4"/>
      <c r="H208" s="4"/>
      <c r="I208" s="4"/>
      <c r="J208" s="4"/>
      <c r="K208" s="4"/>
      <c r="L208" s="4"/>
      <c r="M208" s="4"/>
      <c r="N208" s="4"/>
    </row>
    <row r="209" spans="1:14" ht="14" x14ac:dyDescent="0.2">
      <c r="A209" s="14" t="s">
        <v>16</v>
      </c>
      <c r="B209" s="58" t="str">
        <f>'[1](R8.8末時点）保有率'!B93</f>
        <v>上川郡愛別町</v>
      </c>
      <c r="C209" s="16">
        <f>'[1](R8.8末時点）保有率'!C93</f>
        <v>2332</v>
      </c>
      <c r="D209" s="16">
        <f>'[1](R8.8末時点）保有率'!D93</f>
        <v>2078</v>
      </c>
      <c r="E209" s="17">
        <f t="shared" si="3"/>
        <v>0.89108061749571188</v>
      </c>
      <c r="F209" s="4"/>
      <c r="G209" s="4"/>
      <c r="H209" s="4"/>
      <c r="I209" s="4"/>
      <c r="J209" s="4"/>
      <c r="K209" s="4"/>
      <c r="L209" s="4"/>
      <c r="M209" s="4"/>
      <c r="N209" s="4"/>
    </row>
    <row r="210" spans="1:14" ht="14" x14ac:dyDescent="0.2">
      <c r="A210" s="14" t="s">
        <v>16</v>
      </c>
      <c r="B210" s="58" t="str">
        <f>'[1](R8.8末時点）保有率'!B94</f>
        <v>上川郡上川町</v>
      </c>
      <c r="C210" s="16">
        <f>'[1](R8.8末時点）保有率'!C94</f>
        <v>3013</v>
      </c>
      <c r="D210" s="16">
        <f>'[1](R8.8末時点）保有率'!D94</f>
        <v>2456</v>
      </c>
      <c r="E210" s="17">
        <f t="shared" si="3"/>
        <v>0.81513441752406235</v>
      </c>
      <c r="F210" s="4"/>
      <c r="G210" s="4"/>
      <c r="H210" s="4"/>
      <c r="I210" s="4"/>
      <c r="J210" s="4"/>
      <c r="K210" s="4"/>
      <c r="L210" s="4"/>
      <c r="M210" s="4"/>
      <c r="N210" s="4"/>
    </row>
    <row r="211" spans="1:14" ht="14" x14ac:dyDescent="0.2">
      <c r="A211" s="14" t="s">
        <v>16</v>
      </c>
      <c r="B211" s="58" t="str">
        <f>'[1](R8.8末時点）保有率'!B95</f>
        <v>上川郡東川町</v>
      </c>
      <c r="C211" s="16">
        <f>'[1](R8.8末時点）保有率'!C95</f>
        <v>8695</v>
      </c>
      <c r="D211" s="16">
        <f>'[1](R8.8末時点）保有率'!D95</f>
        <v>7108</v>
      </c>
      <c r="E211" s="17">
        <f t="shared" si="3"/>
        <v>0.81748131109833233</v>
      </c>
      <c r="F211" s="4"/>
      <c r="G211" s="4"/>
      <c r="H211" s="4"/>
      <c r="I211" s="4"/>
      <c r="J211" s="4"/>
      <c r="K211" s="4"/>
      <c r="L211" s="4"/>
      <c r="M211" s="4"/>
      <c r="N211" s="4"/>
    </row>
    <row r="212" spans="1:14" ht="14" x14ac:dyDescent="0.2">
      <c r="A212" s="14" t="s">
        <v>16</v>
      </c>
      <c r="B212" s="58" t="str">
        <f>'[1](R8.8末時点）保有率'!B96</f>
        <v>上川郡美瑛町</v>
      </c>
      <c r="C212" s="16">
        <f>'[1](R8.8末時点）保有率'!C96</f>
        <v>9143</v>
      </c>
      <c r="D212" s="16">
        <f>'[1](R8.8末時点）保有率'!D96</f>
        <v>7507</v>
      </c>
      <c r="E212" s="17">
        <f t="shared" si="3"/>
        <v>0.8210652958547523</v>
      </c>
      <c r="F212" s="4"/>
      <c r="G212" s="4"/>
      <c r="H212" s="4"/>
      <c r="I212" s="4"/>
      <c r="J212" s="4"/>
      <c r="K212" s="4"/>
      <c r="L212" s="4"/>
      <c r="M212" s="4"/>
      <c r="N212" s="4"/>
    </row>
    <row r="213" spans="1:14" ht="14" x14ac:dyDescent="0.2">
      <c r="A213" s="14" t="s">
        <v>16</v>
      </c>
      <c r="B213" s="58" t="str">
        <f>'[1](R8.8末時点）保有率'!B97</f>
        <v>空知郡上富良野町</v>
      </c>
      <c r="C213" s="16">
        <f>'[1](R8.8末時点）保有率'!C97</f>
        <v>9484</v>
      </c>
      <c r="D213" s="16">
        <f>'[1](R8.8末時点）保有率'!D97</f>
        <v>8264</v>
      </c>
      <c r="E213" s="17">
        <f t="shared" si="3"/>
        <v>0.87136229439055246</v>
      </c>
      <c r="F213" s="4"/>
      <c r="G213" s="4"/>
      <c r="H213" s="4"/>
      <c r="I213" s="4"/>
      <c r="J213" s="4"/>
      <c r="K213" s="4"/>
      <c r="L213" s="4"/>
      <c r="M213" s="4"/>
      <c r="N213" s="4"/>
    </row>
    <row r="214" spans="1:14" ht="14" x14ac:dyDescent="0.2">
      <c r="A214" s="14" t="s">
        <v>16</v>
      </c>
      <c r="B214" s="58" t="str">
        <f>'[1](R8.8末時点）保有率'!B98</f>
        <v>空知郡中富良野町</v>
      </c>
      <c r="C214" s="16">
        <f>'[1](R8.8末時点）保有率'!C98</f>
        <v>4376</v>
      </c>
      <c r="D214" s="16">
        <f>'[1](R8.8末時点）保有率'!D98</f>
        <v>3813</v>
      </c>
      <c r="E214" s="17">
        <f t="shared" si="3"/>
        <v>0.87134369287020108</v>
      </c>
      <c r="F214" s="4"/>
      <c r="G214" s="4"/>
      <c r="H214" s="4"/>
      <c r="I214" s="4"/>
      <c r="J214" s="4"/>
      <c r="K214" s="4"/>
      <c r="L214" s="4"/>
      <c r="M214" s="4"/>
      <c r="N214" s="4"/>
    </row>
    <row r="215" spans="1:14" ht="14" x14ac:dyDescent="0.2">
      <c r="A215" s="14" t="s">
        <v>16</v>
      </c>
      <c r="B215" s="58" t="str">
        <f>'[1](R8.8末時点）保有率'!B99</f>
        <v>空知郡南富良野町</v>
      </c>
      <c r="C215" s="16">
        <f>'[1](R8.8末時点）保有率'!C99</f>
        <v>2160</v>
      </c>
      <c r="D215" s="16">
        <f>'[1](R8.8末時点）保有率'!D99</f>
        <v>1800</v>
      </c>
      <c r="E215" s="17">
        <f t="shared" si="3"/>
        <v>0.83333333333333337</v>
      </c>
      <c r="F215" s="4"/>
      <c r="G215" s="4"/>
      <c r="H215" s="4"/>
      <c r="I215" s="4"/>
      <c r="J215" s="4"/>
      <c r="K215" s="4"/>
      <c r="L215" s="4"/>
      <c r="M215" s="4"/>
      <c r="N215" s="4"/>
    </row>
    <row r="216" spans="1:14" ht="14" x14ac:dyDescent="0.2">
      <c r="A216" s="14" t="s">
        <v>16</v>
      </c>
      <c r="B216" s="58" t="str">
        <f>'[1](R8.8末時点）保有率'!B100</f>
        <v>勇払郡占冠村</v>
      </c>
      <c r="C216" s="16">
        <f>'[1](R8.8末時点）保有率'!C100</f>
        <v>1523</v>
      </c>
      <c r="D216" s="16">
        <f>'[1](R8.8末時点）保有率'!D100</f>
        <v>876</v>
      </c>
      <c r="E216" s="17">
        <f t="shared" si="3"/>
        <v>0.57518056467498357</v>
      </c>
      <c r="F216" s="4"/>
      <c r="G216" s="4"/>
      <c r="H216" s="4"/>
      <c r="I216" s="4"/>
      <c r="J216" s="4"/>
      <c r="K216" s="4"/>
      <c r="L216" s="4"/>
      <c r="M216" s="4"/>
      <c r="N216" s="4"/>
    </row>
    <row r="217" spans="1:14" ht="14" x14ac:dyDescent="0.2">
      <c r="A217" s="14" t="s">
        <v>16</v>
      </c>
      <c r="B217" s="58" t="str">
        <f>'[1](R8.8末時点）保有率'!B101</f>
        <v>上川郡和寒町</v>
      </c>
      <c r="C217" s="16">
        <f>'[1](R8.8末時点）保有率'!C101</f>
        <v>2747</v>
      </c>
      <c r="D217" s="16">
        <f>'[1](R8.8末時点）保有率'!D101</f>
        <v>2302</v>
      </c>
      <c r="E217" s="17">
        <f t="shared" si="3"/>
        <v>0.83800509646887511</v>
      </c>
      <c r="F217" s="4"/>
      <c r="G217" s="4"/>
      <c r="H217" s="4"/>
      <c r="I217" s="4"/>
      <c r="J217" s="4"/>
      <c r="K217" s="4"/>
      <c r="L217" s="4"/>
      <c r="M217" s="4"/>
      <c r="N217" s="4"/>
    </row>
    <row r="218" spans="1:14" ht="14" x14ac:dyDescent="0.2">
      <c r="A218" s="14" t="s">
        <v>16</v>
      </c>
      <c r="B218" s="58" t="str">
        <f>'[1](R8.8末時点）保有率'!B102</f>
        <v>上川郡剣淵町</v>
      </c>
      <c r="C218" s="16">
        <f>'[1](R8.8末時点）保有率'!C102</f>
        <v>2695</v>
      </c>
      <c r="D218" s="16">
        <f>'[1](R8.8末時点）保有率'!D102</f>
        <v>2150</v>
      </c>
      <c r="E218" s="17">
        <f t="shared" si="3"/>
        <v>0.79777365491651209</v>
      </c>
      <c r="F218" s="4"/>
      <c r="G218" s="4"/>
      <c r="H218" s="4"/>
      <c r="I218" s="4"/>
      <c r="J218" s="4"/>
      <c r="K218" s="4"/>
      <c r="L218" s="4"/>
      <c r="M218" s="4"/>
      <c r="N218" s="4"/>
    </row>
    <row r="219" spans="1:14" ht="14" x14ac:dyDescent="0.2">
      <c r="A219" s="14" t="s">
        <v>16</v>
      </c>
      <c r="B219" s="58" t="str">
        <f>'[1](R8.8末時点）保有率'!B103</f>
        <v>上川郡下川町</v>
      </c>
      <c r="C219" s="16">
        <f>'[1](R8.8末時点）保有率'!C103</f>
        <v>2764</v>
      </c>
      <c r="D219" s="16">
        <f>'[1](R8.8末時点）保有率'!D103</f>
        <v>2227</v>
      </c>
      <c r="E219" s="17">
        <f t="shared" si="3"/>
        <v>0.80571635311143275</v>
      </c>
      <c r="F219" s="4"/>
      <c r="G219" s="4"/>
      <c r="H219" s="4"/>
      <c r="I219" s="4"/>
      <c r="J219" s="4"/>
      <c r="K219" s="4"/>
      <c r="L219" s="4"/>
      <c r="M219" s="4"/>
      <c r="N219" s="4"/>
    </row>
    <row r="220" spans="1:14" ht="14" x14ac:dyDescent="0.2">
      <c r="A220" s="14" t="s">
        <v>16</v>
      </c>
      <c r="B220" s="58" t="str">
        <f>'[1](R8.8末時点）保有率'!B104</f>
        <v>中川郡美深町</v>
      </c>
      <c r="C220" s="16">
        <f>'[1](R8.8末時点）保有率'!C104</f>
        <v>3567</v>
      </c>
      <c r="D220" s="16">
        <f>'[1](R8.8末時点）保有率'!D104</f>
        <v>2829</v>
      </c>
      <c r="E220" s="17">
        <f t="shared" si="3"/>
        <v>0.7931034482758621</v>
      </c>
      <c r="F220" s="4"/>
      <c r="G220" s="4"/>
      <c r="H220" s="4"/>
      <c r="I220" s="4"/>
      <c r="J220" s="4"/>
      <c r="K220" s="4"/>
      <c r="L220" s="4"/>
      <c r="M220" s="4"/>
      <c r="N220" s="4"/>
    </row>
    <row r="221" spans="1:14" ht="14" x14ac:dyDescent="0.2">
      <c r="A221" s="14" t="s">
        <v>16</v>
      </c>
      <c r="B221" s="58" t="str">
        <f>'[1](R8.8末時点）保有率'!B105</f>
        <v>中川郡音威子府村</v>
      </c>
      <c r="C221" s="16">
        <f>'[1](R8.8末時点）保有率'!C105</f>
        <v>588</v>
      </c>
      <c r="D221" s="16">
        <f>'[1](R8.8末時点）保有率'!D105</f>
        <v>456</v>
      </c>
      <c r="E221" s="17">
        <f t="shared" si="3"/>
        <v>0.77551020408163263</v>
      </c>
      <c r="F221" s="4"/>
      <c r="G221" s="4"/>
      <c r="H221" s="4"/>
      <c r="I221" s="4"/>
      <c r="J221" s="4"/>
      <c r="K221" s="4"/>
      <c r="L221" s="4"/>
      <c r="M221" s="4"/>
      <c r="N221" s="4"/>
    </row>
    <row r="222" spans="1:14" ht="14" x14ac:dyDescent="0.2">
      <c r="A222" s="14" t="s">
        <v>16</v>
      </c>
      <c r="B222" s="58" t="str">
        <f>'[1](R8.8末時点）保有率'!B106</f>
        <v>中川郡中川町</v>
      </c>
      <c r="C222" s="16">
        <f>'[1](R8.8末時点）保有率'!C106</f>
        <v>1259</v>
      </c>
      <c r="D222" s="16">
        <f>'[1](R8.8末時点）保有率'!D106</f>
        <v>1036</v>
      </c>
      <c r="E222" s="17">
        <f t="shared" si="3"/>
        <v>0.82287529785544078</v>
      </c>
      <c r="F222" s="4"/>
      <c r="G222" s="4"/>
      <c r="H222" s="4"/>
      <c r="I222" s="4"/>
      <c r="J222" s="4"/>
      <c r="K222" s="4"/>
      <c r="L222" s="4"/>
      <c r="M222" s="4"/>
      <c r="N222" s="4"/>
    </row>
    <row r="223" spans="1:14" ht="14" x14ac:dyDescent="0.2">
      <c r="A223" s="14" t="s">
        <v>16</v>
      </c>
      <c r="B223" s="58" t="str">
        <f>'[1](R8.8末時点）保有率'!B107</f>
        <v>雨竜郡幌加内町</v>
      </c>
      <c r="C223" s="16">
        <f>'[1](R8.8末時点）保有率'!C107</f>
        <v>1198</v>
      </c>
      <c r="D223" s="16">
        <f>'[1](R8.8末時点）保有率'!D107</f>
        <v>1003</v>
      </c>
      <c r="E223" s="17">
        <f t="shared" si="3"/>
        <v>0.837228714524207</v>
      </c>
      <c r="F223" s="4"/>
      <c r="G223" s="4"/>
      <c r="H223" s="4"/>
      <c r="I223" s="4"/>
      <c r="J223" s="4"/>
      <c r="K223" s="4"/>
      <c r="L223" s="4"/>
      <c r="M223" s="4"/>
      <c r="N223" s="4"/>
    </row>
    <row r="224" spans="1:14" ht="14" x14ac:dyDescent="0.2">
      <c r="A224" s="14" t="s">
        <v>16</v>
      </c>
      <c r="B224" s="58" t="str">
        <f>'[1](R8.8末時点）保有率'!B108</f>
        <v>増毛郡増毛町</v>
      </c>
      <c r="C224" s="16">
        <f>'[1](R8.8末時点）保有率'!C108</f>
        <v>3522</v>
      </c>
      <c r="D224" s="16">
        <f>'[1](R8.8末時点）保有率'!D108</f>
        <v>3050</v>
      </c>
      <c r="E224" s="17">
        <f t="shared" si="3"/>
        <v>0.86598523566155594</v>
      </c>
      <c r="F224" s="4"/>
      <c r="G224" s="4"/>
      <c r="H224" s="4"/>
      <c r="I224" s="4"/>
      <c r="J224" s="4"/>
      <c r="K224" s="4"/>
      <c r="L224" s="4"/>
      <c r="M224" s="4"/>
      <c r="N224" s="4"/>
    </row>
    <row r="225" spans="1:14" ht="14" x14ac:dyDescent="0.2">
      <c r="A225" s="14" t="s">
        <v>16</v>
      </c>
      <c r="B225" s="58" t="str">
        <f>'[1](R8.8末時点）保有率'!B109</f>
        <v>留萌郡小平町</v>
      </c>
      <c r="C225" s="16">
        <f>'[1](R8.8末時点）保有率'!C109</f>
        <v>2565</v>
      </c>
      <c r="D225" s="16">
        <f>'[1](R8.8末時点）保有率'!D109</f>
        <v>2162</v>
      </c>
      <c r="E225" s="17">
        <f t="shared" si="3"/>
        <v>0.84288499025341135</v>
      </c>
      <c r="F225" s="4"/>
      <c r="G225" s="4"/>
      <c r="H225" s="4"/>
      <c r="I225" s="4"/>
      <c r="J225" s="4"/>
      <c r="K225" s="4"/>
      <c r="L225" s="4"/>
      <c r="M225" s="4"/>
      <c r="N225" s="4"/>
    </row>
    <row r="226" spans="1:14" ht="14" x14ac:dyDescent="0.2">
      <c r="A226" s="14" t="s">
        <v>16</v>
      </c>
      <c r="B226" s="58" t="str">
        <f>'[1](R8.8末時点）保有率'!B110</f>
        <v>苫前郡苫前町</v>
      </c>
      <c r="C226" s="16">
        <f>'[1](R8.8末時点）保有率'!C110</f>
        <v>2630</v>
      </c>
      <c r="D226" s="16">
        <f>'[1](R8.8末時点）保有率'!D110</f>
        <v>2253</v>
      </c>
      <c r="E226" s="17">
        <f t="shared" si="3"/>
        <v>0.85665399239543727</v>
      </c>
      <c r="F226" s="4"/>
      <c r="G226" s="4"/>
      <c r="H226" s="4"/>
      <c r="I226" s="4"/>
      <c r="J226" s="4"/>
      <c r="K226" s="4"/>
      <c r="L226" s="4"/>
      <c r="M226" s="4"/>
      <c r="N226" s="4"/>
    </row>
    <row r="227" spans="1:14" ht="14" x14ac:dyDescent="0.2">
      <c r="A227" s="14" t="s">
        <v>16</v>
      </c>
      <c r="B227" s="58" t="str">
        <f>'[1](R8.8末時点）保有率'!B111</f>
        <v>苫前郡羽幌町</v>
      </c>
      <c r="C227" s="16">
        <f>'[1](R8.8末時点）保有率'!C111</f>
        <v>5766</v>
      </c>
      <c r="D227" s="16">
        <f>'[1](R8.8末時点）保有率'!D111</f>
        <v>4767</v>
      </c>
      <c r="E227" s="17">
        <f t="shared" si="3"/>
        <v>0.8267429760665973</v>
      </c>
      <c r="F227" s="4"/>
      <c r="G227" s="4"/>
      <c r="H227" s="4"/>
      <c r="I227" s="4"/>
      <c r="J227" s="4"/>
      <c r="K227" s="4"/>
      <c r="L227" s="4"/>
      <c r="M227" s="4"/>
      <c r="N227" s="4"/>
    </row>
    <row r="228" spans="1:14" ht="14" x14ac:dyDescent="0.2">
      <c r="A228" s="14" t="s">
        <v>16</v>
      </c>
      <c r="B228" s="58" t="str">
        <f>'[1](R8.8末時点）保有率'!B112</f>
        <v>苫前郡初山別村</v>
      </c>
      <c r="C228" s="16">
        <f>'[1](R8.8末時点）保有率'!C112</f>
        <v>959</v>
      </c>
      <c r="D228" s="16">
        <f>'[1](R8.8末時点）保有率'!D112</f>
        <v>822</v>
      </c>
      <c r="E228" s="17">
        <f t="shared" si="3"/>
        <v>0.8571428571428571</v>
      </c>
      <c r="F228" s="4"/>
      <c r="G228" s="4"/>
      <c r="H228" s="4"/>
      <c r="I228" s="4"/>
      <c r="J228" s="4"/>
      <c r="K228" s="4"/>
      <c r="L228" s="4"/>
      <c r="M228" s="4"/>
      <c r="N228" s="4"/>
    </row>
    <row r="229" spans="1:14" ht="14" x14ac:dyDescent="0.2">
      <c r="A229" s="14" t="s">
        <v>16</v>
      </c>
      <c r="B229" s="58" t="str">
        <f>'[1](R8.8末時点）保有率'!B113</f>
        <v>天塩郡遠別町</v>
      </c>
      <c r="C229" s="16">
        <f>'[1](R8.8末時点）保有率'!C113</f>
        <v>2182</v>
      </c>
      <c r="D229" s="16">
        <f>'[1](R8.8末時点）保有率'!D113</f>
        <v>1730</v>
      </c>
      <c r="E229" s="17">
        <f t="shared" si="3"/>
        <v>0.79285059578368466</v>
      </c>
      <c r="F229" s="4"/>
      <c r="G229" s="4"/>
      <c r="H229" s="4"/>
      <c r="I229" s="4"/>
      <c r="J229" s="4"/>
      <c r="K229" s="4"/>
      <c r="L229" s="4"/>
      <c r="M229" s="4"/>
      <c r="N229" s="4"/>
    </row>
    <row r="230" spans="1:14" ht="14" x14ac:dyDescent="0.2">
      <c r="A230" s="14" t="s">
        <v>16</v>
      </c>
      <c r="B230" s="58" t="str">
        <f>'[1](R8.8末時点）保有率'!B114</f>
        <v>天塩郡天塩町</v>
      </c>
      <c r="C230" s="16">
        <f>'[1](R8.8末時点）保有率'!C114</f>
        <v>2543</v>
      </c>
      <c r="D230" s="16">
        <f>'[1](R8.8末時点）保有率'!D114</f>
        <v>2114</v>
      </c>
      <c r="E230" s="17">
        <f t="shared" si="3"/>
        <v>0.8313016122689737</v>
      </c>
      <c r="F230" s="4"/>
      <c r="G230" s="4"/>
      <c r="H230" s="4"/>
      <c r="I230" s="4"/>
      <c r="J230" s="4"/>
      <c r="K230" s="4"/>
      <c r="L230" s="4"/>
      <c r="M230" s="4"/>
      <c r="N230" s="4"/>
    </row>
    <row r="231" spans="1:14" ht="14" x14ac:dyDescent="0.2">
      <c r="A231" s="14" t="s">
        <v>16</v>
      </c>
      <c r="B231" s="58" t="str">
        <f>'[1](R8.8末時点）保有率'!B115</f>
        <v>宗谷郡猿払村</v>
      </c>
      <c r="C231" s="16">
        <f>'[1](R8.8末時点）保有率'!C115</f>
        <v>2559</v>
      </c>
      <c r="D231" s="16">
        <f>'[1](R8.8末時点）保有率'!D115</f>
        <v>1929</v>
      </c>
      <c r="E231" s="17">
        <f t="shared" si="3"/>
        <v>0.75381008206330602</v>
      </c>
      <c r="F231" s="4"/>
      <c r="G231" s="4"/>
      <c r="H231" s="4"/>
      <c r="I231" s="4"/>
      <c r="J231" s="4"/>
      <c r="K231" s="4"/>
      <c r="L231" s="4"/>
      <c r="M231" s="4"/>
      <c r="N231" s="4"/>
    </row>
    <row r="232" spans="1:14" ht="14" x14ac:dyDescent="0.2">
      <c r="A232" s="14" t="s">
        <v>16</v>
      </c>
      <c r="B232" s="58" t="str">
        <f>'[1](R8.8末時点）保有率'!B116</f>
        <v>枝幸郡浜頓別町</v>
      </c>
      <c r="C232" s="16">
        <f>'[1](R8.8末時点）保有率'!C116</f>
        <v>3162</v>
      </c>
      <c r="D232" s="16">
        <f>'[1](R8.8末時点）保有率'!D116</f>
        <v>2613</v>
      </c>
      <c r="E232" s="17">
        <f t="shared" si="3"/>
        <v>0.8263757115749526</v>
      </c>
      <c r="F232" s="4"/>
      <c r="G232" s="4"/>
      <c r="H232" s="4"/>
      <c r="I232" s="4"/>
      <c r="J232" s="4"/>
      <c r="K232" s="4"/>
      <c r="L232" s="4"/>
      <c r="M232" s="4"/>
      <c r="N232" s="4"/>
    </row>
    <row r="233" spans="1:14" ht="14" x14ac:dyDescent="0.2">
      <c r="A233" s="14" t="s">
        <v>16</v>
      </c>
      <c r="B233" s="58" t="str">
        <f>'[1](R8.8末時点）保有率'!B117</f>
        <v>枝幸郡中頓別町</v>
      </c>
      <c r="C233" s="16">
        <f>'[1](R8.8末時点）保有率'!C117</f>
        <v>1421</v>
      </c>
      <c r="D233" s="16">
        <f>'[1](R8.8末時点）保有率'!D117</f>
        <v>1210</v>
      </c>
      <c r="E233" s="17">
        <f t="shared" si="3"/>
        <v>0.85151301900070375</v>
      </c>
      <c r="F233" s="4"/>
      <c r="G233" s="4"/>
      <c r="H233" s="4"/>
      <c r="I233" s="4"/>
      <c r="J233" s="4"/>
      <c r="K233" s="4"/>
      <c r="L233" s="4"/>
      <c r="M233" s="4"/>
      <c r="N233" s="4"/>
    </row>
    <row r="234" spans="1:14" ht="14" x14ac:dyDescent="0.2">
      <c r="A234" s="14" t="s">
        <v>16</v>
      </c>
      <c r="B234" s="58" t="str">
        <f>'[1](R8.8末時点）保有率'!B118</f>
        <v>枝幸郡枝幸町</v>
      </c>
      <c r="C234" s="16">
        <f>'[1](R8.8末時点）保有率'!C118</f>
        <v>7012</v>
      </c>
      <c r="D234" s="16">
        <f>'[1](R8.8末時点）保有率'!D118</f>
        <v>5655</v>
      </c>
      <c r="E234" s="17">
        <f t="shared" si="3"/>
        <v>0.80647461494580719</v>
      </c>
      <c r="F234" s="4"/>
      <c r="G234" s="4"/>
      <c r="H234" s="4"/>
      <c r="I234" s="4"/>
      <c r="J234" s="4"/>
      <c r="K234" s="4"/>
      <c r="L234" s="4"/>
      <c r="M234" s="4"/>
      <c r="N234" s="4"/>
    </row>
    <row r="235" spans="1:14" ht="14" x14ac:dyDescent="0.2">
      <c r="A235" s="14" t="s">
        <v>16</v>
      </c>
      <c r="B235" s="58" t="str">
        <f>'[1](R8.8末時点）保有率'!B119</f>
        <v>天塩郡豊富町</v>
      </c>
      <c r="C235" s="16">
        <f>'[1](R8.8末時点）保有率'!C119</f>
        <v>3437</v>
      </c>
      <c r="D235" s="16">
        <f>'[1](R8.8末時点）保有率'!D119</f>
        <v>2636</v>
      </c>
      <c r="E235" s="17">
        <f t="shared" si="3"/>
        <v>0.7669479196974105</v>
      </c>
      <c r="F235" s="4"/>
      <c r="G235" s="4"/>
      <c r="H235" s="4"/>
      <c r="I235" s="4"/>
      <c r="J235" s="4"/>
      <c r="K235" s="4"/>
      <c r="L235" s="4"/>
      <c r="M235" s="4"/>
      <c r="N235" s="4"/>
    </row>
    <row r="236" spans="1:14" ht="14" x14ac:dyDescent="0.2">
      <c r="A236" s="14" t="s">
        <v>16</v>
      </c>
      <c r="B236" s="58" t="str">
        <f>'[1](R8.8末時点）保有率'!B120</f>
        <v>礼文郡礼文町</v>
      </c>
      <c r="C236" s="16">
        <f>'[1](R8.8末時点）保有率'!C120</f>
        <v>2142</v>
      </c>
      <c r="D236" s="16">
        <f>'[1](R8.8末時点）保有率'!D120</f>
        <v>1879</v>
      </c>
      <c r="E236" s="17">
        <f t="shared" si="3"/>
        <v>0.87721755368814192</v>
      </c>
      <c r="F236" s="4"/>
      <c r="G236" s="4"/>
      <c r="H236" s="4"/>
      <c r="I236" s="4"/>
      <c r="J236" s="4"/>
      <c r="K236" s="4"/>
      <c r="L236" s="4"/>
      <c r="M236" s="4"/>
      <c r="N236" s="4"/>
    </row>
    <row r="237" spans="1:14" ht="14" x14ac:dyDescent="0.2">
      <c r="A237" s="14" t="s">
        <v>16</v>
      </c>
      <c r="B237" s="58" t="str">
        <f>'[1](R8.8末時点）保有率'!B121</f>
        <v>利尻郡利尻町</v>
      </c>
      <c r="C237" s="16">
        <f>'[1](R8.8末時点）保有率'!C121</f>
        <v>1798</v>
      </c>
      <c r="D237" s="16">
        <f>'[1](R8.8末時点）保有率'!D121</f>
        <v>1535</v>
      </c>
      <c r="E237" s="17">
        <f t="shared" si="3"/>
        <v>0.85372636262513901</v>
      </c>
      <c r="F237" s="4"/>
      <c r="G237" s="4"/>
      <c r="H237" s="4"/>
      <c r="I237" s="4"/>
      <c r="J237" s="4"/>
      <c r="K237" s="4"/>
      <c r="L237" s="4"/>
      <c r="M237" s="4"/>
      <c r="N237" s="4"/>
    </row>
    <row r="238" spans="1:14" ht="14" x14ac:dyDescent="0.2">
      <c r="A238" s="14" t="s">
        <v>16</v>
      </c>
      <c r="B238" s="58" t="str">
        <f>'[1](R8.8末時点）保有率'!B122</f>
        <v>利尻郡利尻富士町</v>
      </c>
      <c r="C238" s="16">
        <f>'[1](R8.8末時点）保有率'!C122</f>
        <v>2072</v>
      </c>
      <c r="D238" s="16">
        <f>'[1](R8.8末時点）保有率'!D122</f>
        <v>1774</v>
      </c>
      <c r="E238" s="17">
        <f t="shared" si="3"/>
        <v>0.85617760617760619</v>
      </c>
      <c r="F238" s="4"/>
      <c r="G238" s="4"/>
      <c r="H238" s="4"/>
      <c r="I238" s="4"/>
      <c r="J238" s="4"/>
      <c r="K238" s="4"/>
      <c r="L238" s="4"/>
      <c r="M238" s="4"/>
      <c r="N238" s="4"/>
    </row>
    <row r="239" spans="1:14" ht="14" x14ac:dyDescent="0.2">
      <c r="A239" s="14" t="s">
        <v>16</v>
      </c>
      <c r="B239" s="58" t="str">
        <f>'[1](R8.8末時点）保有率'!B123</f>
        <v>天塩郡幌延町</v>
      </c>
      <c r="C239" s="16">
        <f>'[1](R8.8末時点）保有率'!C123</f>
        <v>2011</v>
      </c>
      <c r="D239" s="16">
        <f>'[1](R8.8末時点）保有率'!D123</f>
        <v>1575</v>
      </c>
      <c r="E239" s="17">
        <f t="shared" si="3"/>
        <v>0.78319244157135748</v>
      </c>
      <c r="F239" s="4"/>
      <c r="G239" s="4"/>
      <c r="H239" s="4"/>
      <c r="I239" s="4"/>
      <c r="J239" s="4"/>
      <c r="K239" s="4"/>
      <c r="L239" s="4"/>
      <c r="M239" s="4"/>
      <c r="N239" s="4"/>
    </row>
    <row r="240" spans="1:14" ht="14" x14ac:dyDescent="0.2">
      <c r="A240" s="14" t="s">
        <v>16</v>
      </c>
      <c r="B240" s="58" t="str">
        <f>'[1](R8.8末時点）保有率'!B124</f>
        <v>網走郡美幌町</v>
      </c>
      <c r="C240" s="16">
        <f>'[1](R8.8末時点）保有率'!C124</f>
        <v>16830</v>
      </c>
      <c r="D240" s="16">
        <f>'[1](R8.8末時点）保有率'!D124</f>
        <v>14156</v>
      </c>
      <c r="E240" s="17">
        <f t="shared" si="3"/>
        <v>0.84111705288175875</v>
      </c>
      <c r="F240" s="4"/>
      <c r="G240" s="4"/>
      <c r="H240" s="4"/>
      <c r="I240" s="4"/>
      <c r="J240" s="4"/>
      <c r="K240" s="4"/>
      <c r="L240" s="4"/>
      <c r="M240" s="4"/>
      <c r="N240" s="4"/>
    </row>
    <row r="241" spans="1:14" ht="14" x14ac:dyDescent="0.2">
      <c r="A241" s="14" t="s">
        <v>16</v>
      </c>
      <c r="B241" s="58" t="str">
        <f>'[1](R8.8末時点）保有率'!B125</f>
        <v>網走郡津別町</v>
      </c>
      <c r="C241" s="16">
        <f>'[1](R8.8末時点）保有率'!C125</f>
        <v>3881</v>
      </c>
      <c r="D241" s="16">
        <f>'[1](R8.8末時点）保有率'!D125</f>
        <v>3192</v>
      </c>
      <c r="E241" s="17">
        <f t="shared" si="3"/>
        <v>0.82246843597011077</v>
      </c>
      <c r="F241" s="4"/>
      <c r="G241" s="4"/>
      <c r="H241" s="4"/>
      <c r="I241" s="4"/>
      <c r="J241" s="4"/>
      <c r="K241" s="4"/>
      <c r="L241" s="4"/>
      <c r="M241" s="4"/>
      <c r="N241" s="4"/>
    </row>
    <row r="242" spans="1:14" ht="14" x14ac:dyDescent="0.2">
      <c r="A242" s="14" t="s">
        <v>16</v>
      </c>
      <c r="B242" s="58" t="str">
        <f>'[1](R8.8末時点）保有率'!B126</f>
        <v>斜里郡斜里町</v>
      </c>
      <c r="C242" s="16">
        <f>'[1](R8.8末時点）保有率'!C126</f>
        <v>10264</v>
      </c>
      <c r="D242" s="16">
        <f>'[1](R8.8末時点）保有率'!D126</f>
        <v>8631</v>
      </c>
      <c r="E242" s="17">
        <f t="shared" si="3"/>
        <v>0.84090023382696799</v>
      </c>
      <c r="F242" s="4"/>
      <c r="G242" s="4"/>
      <c r="H242" s="4"/>
      <c r="I242" s="4"/>
      <c r="J242" s="4"/>
      <c r="K242" s="4"/>
      <c r="L242" s="4"/>
      <c r="M242" s="4"/>
      <c r="N242" s="4"/>
    </row>
    <row r="243" spans="1:14" ht="14" x14ac:dyDescent="0.2">
      <c r="A243" s="14" t="s">
        <v>16</v>
      </c>
      <c r="B243" s="58" t="str">
        <f>'[1](R8.8末時点）保有率'!B127</f>
        <v>斜里郡清里町</v>
      </c>
      <c r="C243" s="16">
        <f>'[1](R8.8末時点）保有率'!C127</f>
        <v>3567</v>
      </c>
      <c r="D243" s="16">
        <f>'[1](R8.8末時点）保有率'!D127</f>
        <v>3152</v>
      </c>
      <c r="E243" s="17">
        <f t="shared" si="3"/>
        <v>0.88365573310905521</v>
      </c>
      <c r="F243" s="4"/>
      <c r="G243" s="4"/>
      <c r="H243" s="4"/>
      <c r="I243" s="4"/>
      <c r="J243" s="4"/>
      <c r="K243" s="4"/>
      <c r="L243" s="4"/>
      <c r="M243" s="4"/>
      <c r="N243" s="4"/>
    </row>
    <row r="244" spans="1:14" ht="14" x14ac:dyDescent="0.2">
      <c r="A244" s="14" t="s">
        <v>16</v>
      </c>
      <c r="B244" s="58" t="str">
        <f>'[1](R8.8末時点）保有率'!B128</f>
        <v>斜里郡小清水町</v>
      </c>
      <c r="C244" s="16">
        <f>'[1](R8.8末時点）保有率'!C128</f>
        <v>4255</v>
      </c>
      <c r="D244" s="16">
        <f>'[1](R8.8末時点）保有率'!D128</f>
        <v>3803</v>
      </c>
      <c r="E244" s="17">
        <f t="shared" si="3"/>
        <v>0.89377203290246765</v>
      </c>
      <c r="F244" s="4"/>
      <c r="G244" s="4"/>
      <c r="H244" s="4"/>
      <c r="I244" s="4"/>
      <c r="J244" s="4"/>
      <c r="K244" s="4"/>
      <c r="L244" s="4"/>
      <c r="M244" s="4"/>
      <c r="N244" s="4"/>
    </row>
    <row r="245" spans="1:14" ht="14" x14ac:dyDescent="0.2">
      <c r="A245" s="14" t="s">
        <v>16</v>
      </c>
      <c r="B245" s="58" t="str">
        <f>'[1](R8.8末時点）保有率'!B129</f>
        <v>常呂郡訓子府町</v>
      </c>
      <c r="C245" s="16">
        <f>'[1](R8.8末時点）保有率'!C129</f>
        <v>4374</v>
      </c>
      <c r="D245" s="16">
        <f>'[1](R8.8末時点）保有率'!D129</f>
        <v>3667</v>
      </c>
      <c r="E245" s="17">
        <f t="shared" si="3"/>
        <v>0.83836305441243708</v>
      </c>
      <c r="F245" s="4"/>
      <c r="G245" s="4"/>
      <c r="H245" s="4"/>
      <c r="I245" s="4"/>
      <c r="J245" s="4"/>
      <c r="K245" s="4"/>
      <c r="L245" s="4"/>
      <c r="M245" s="4"/>
      <c r="N245" s="4"/>
    </row>
    <row r="246" spans="1:14" ht="14" x14ac:dyDescent="0.2">
      <c r="A246" s="14" t="s">
        <v>16</v>
      </c>
      <c r="B246" s="58" t="str">
        <f>'[1](R8.8末時点）保有率'!B130</f>
        <v>常呂郡置戸町</v>
      </c>
      <c r="C246" s="16">
        <f>'[1](R8.8末時点）保有率'!C130</f>
        <v>2461</v>
      </c>
      <c r="D246" s="16">
        <f>'[1](R8.8末時点）保有率'!D130</f>
        <v>2015</v>
      </c>
      <c r="E246" s="17">
        <f t="shared" ref="E246:E309" si="4">D246/C246</f>
        <v>0.81877285656237297</v>
      </c>
      <c r="F246" s="4"/>
      <c r="G246" s="4"/>
      <c r="H246" s="4"/>
      <c r="I246" s="4"/>
      <c r="J246" s="4"/>
      <c r="K246" s="4"/>
      <c r="L246" s="4"/>
      <c r="M246" s="4"/>
      <c r="N246" s="4"/>
    </row>
    <row r="247" spans="1:14" ht="14" x14ac:dyDescent="0.2">
      <c r="A247" s="14" t="s">
        <v>16</v>
      </c>
      <c r="B247" s="58" t="str">
        <f>'[1](R8.8末時点）保有率'!B131</f>
        <v>常呂郡佐呂間町</v>
      </c>
      <c r="C247" s="16">
        <f>'[1](R8.8末時点）保有率'!C131</f>
        <v>4577</v>
      </c>
      <c r="D247" s="16">
        <f>'[1](R8.8末時点）保有率'!D131</f>
        <v>3721</v>
      </c>
      <c r="E247" s="17">
        <f t="shared" si="4"/>
        <v>0.81297793314398081</v>
      </c>
      <c r="F247" s="4"/>
      <c r="G247" s="4"/>
      <c r="H247" s="4"/>
      <c r="I247" s="4"/>
      <c r="J247" s="4"/>
      <c r="K247" s="4"/>
      <c r="L247" s="4"/>
      <c r="M247" s="4"/>
      <c r="N247" s="4"/>
    </row>
    <row r="248" spans="1:14" ht="14" x14ac:dyDescent="0.2">
      <c r="A248" s="14" t="s">
        <v>16</v>
      </c>
      <c r="B248" s="58" t="str">
        <f>'[1](R8.8末時点）保有率'!B132</f>
        <v>紋別郡遠軽町</v>
      </c>
      <c r="C248" s="16">
        <f>'[1](R8.8末時点）保有率'!C132</f>
        <v>17113</v>
      </c>
      <c r="D248" s="16">
        <f>'[1](R8.8末時点）保有率'!D132</f>
        <v>14604</v>
      </c>
      <c r="E248" s="17">
        <f t="shared" si="4"/>
        <v>0.85338631449775026</v>
      </c>
      <c r="F248" s="4"/>
      <c r="G248" s="4"/>
      <c r="H248" s="4"/>
      <c r="I248" s="4"/>
      <c r="J248" s="4"/>
      <c r="K248" s="4"/>
      <c r="L248" s="4"/>
      <c r="M248" s="4"/>
      <c r="N248" s="4"/>
    </row>
    <row r="249" spans="1:14" ht="14" x14ac:dyDescent="0.2">
      <c r="A249" s="14" t="s">
        <v>16</v>
      </c>
      <c r="B249" s="58" t="str">
        <f>'[1](R8.8末時点）保有率'!B133</f>
        <v>紋別郡湧別町</v>
      </c>
      <c r="C249" s="16">
        <f>'[1](R8.8末時点）保有率'!C133</f>
        <v>7783</v>
      </c>
      <c r="D249" s="16">
        <f>'[1](R8.8末時点）保有率'!D133</f>
        <v>6586</v>
      </c>
      <c r="E249" s="17">
        <f t="shared" si="4"/>
        <v>0.84620326352306308</v>
      </c>
      <c r="F249" s="4"/>
      <c r="G249" s="4"/>
      <c r="H249" s="4"/>
      <c r="I249" s="4"/>
      <c r="J249" s="4"/>
      <c r="K249" s="4"/>
      <c r="L249" s="4"/>
      <c r="M249" s="4"/>
      <c r="N249" s="4"/>
    </row>
    <row r="250" spans="1:14" ht="14" x14ac:dyDescent="0.2">
      <c r="A250" s="14" t="s">
        <v>16</v>
      </c>
      <c r="B250" s="58" t="str">
        <f>'[1](R8.8末時点）保有率'!B134</f>
        <v>紋別郡滝上町</v>
      </c>
      <c r="C250" s="16">
        <f>'[1](R8.8末時点）保有率'!C134</f>
        <v>2164</v>
      </c>
      <c r="D250" s="16">
        <f>'[1](R8.8末時点）保有率'!D134</f>
        <v>1732</v>
      </c>
      <c r="E250" s="17">
        <f t="shared" si="4"/>
        <v>0.80036968576709799</v>
      </c>
      <c r="F250" s="4"/>
      <c r="G250" s="4"/>
      <c r="H250" s="4"/>
      <c r="I250" s="4"/>
      <c r="J250" s="4"/>
      <c r="K250" s="4"/>
      <c r="L250" s="4"/>
      <c r="M250" s="4"/>
      <c r="N250" s="4"/>
    </row>
    <row r="251" spans="1:14" ht="14" x14ac:dyDescent="0.2">
      <c r="A251" s="14" t="s">
        <v>16</v>
      </c>
      <c r="B251" s="58" t="str">
        <f>'[1](R8.8末時点）保有率'!B135</f>
        <v>紋別郡興部町</v>
      </c>
      <c r="C251" s="16">
        <f>'[1](R8.8末時点）保有率'!C135</f>
        <v>3422</v>
      </c>
      <c r="D251" s="16">
        <f>'[1](R8.8末時点）保有率'!D135</f>
        <v>2751</v>
      </c>
      <c r="E251" s="17">
        <f t="shared" si="4"/>
        <v>0.80391583869082406</v>
      </c>
      <c r="F251" s="4"/>
      <c r="G251" s="4"/>
      <c r="H251" s="4"/>
      <c r="I251" s="4"/>
      <c r="J251" s="4"/>
      <c r="K251" s="4"/>
      <c r="L251" s="4"/>
      <c r="M251" s="4"/>
      <c r="N251" s="4"/>
    </row>
    <row r="252" spans="1:14" ht="14" x14ac:dyDescent="0.2">
      <c r="A252" s="14" t="s">
        <v>16</v>
      </c>
      <c r="B252" s="58" t="str">
        <f>'[1](R8.8末時点）保有率'!B136</f>
        <v>紋別郡西興部村</v>
      </c>
      <c r="C252" s="16">
        <f>'[1](R8.8末時点）保有率'!C136</f>
        <v>936</v>
      </c>
      <c r="D252" s="16">
        <f>'[1](R8.8末時点）保有率'!D136</f>
        <v>785</v>
      </c>
      <c r="E252" s="17">
        <f t="shared" si="4"/>
        <v>0.83867521367521369</v>
      </c>
      <c r="F252" s="4"/>
      <c r="G252" s="4"/>
      <c r="H252" s="4"/>
      <c r="I252" s="4"/>
      <c r="J252" s="4"/>
      <c r="K252" s="4"/>
      <c r="L252" s="4"/>
      <c r="M252" s="4"/>
      <c r="N252" s="4"/>
    </row>
    <row r="253" spans="1:14" ht="14" x14ac:dyDescent="0.2">
      <c r="A253" s="14" t="s">
        <v>16</v>
      </c>
      <c r="B253" s="58" t="str">
        <f>'[1](R8.8末時点）保有率'!B137</f>
        <v>紋別郡雄武町</v>
      </c>
      <c r="C253" s="16">
        <f>'[1](R8.8末時点）保有率'!C137</f>
        <v>3917</v>
      </c>
      <c r="D253" s="16">
        <f>'[1](R8.8末時点）保有率'!D137</f>
        <v>3180</v>
      </c>
      <c r="E253" s="17">
        <f t="shared" si="4"/>
        <v>0.81184580035741638</v>
      </c>
      <c r="F253" s="4"/>
      <c r="G253" s="4"/>
      <c r="H253" s="4"/>
      <c r="I253" s="4"/>
      <c r="J253" s="4"/>
      <c r="K253" s="4"/>
      <c r="L253" s="4"/>
      <c r="M253" s="4"/>
      <c r="N253" s="4"/>
    </row>
    <row r="254" spans="1:14" ht="14" x14ac:dyDescent="0.2">
      <c r="A254" s="14" t="s">
        <v>16</v>
      </c>
      <c r="B254" s="58" t="str">
        <f>'[1](R8.8末時点）保有率'!B138</f>
        <v>網走郡大空町</v>
      </c>
      <c r="C254" s="16">
        <f>'[1](R8.8末時点）保有率'!C138</f>
        <v>6279</v>
      </c>
      <c r="D254" s="16">
        <f>'[1](R8.8末時点）保有率'!D138</f>
        <v>5359</v>
      </c>
      <c r="E254" s="17">
        <f t="shared" si="4"/>
        <v>0.85347985347985345</v>
      </c>
      <c r="F254" s="4"/>
      <c r="G254" s="4"/>
      <c r="H254" s="4"/>
      <c r="I254" s="4"/>
      <c r="J254" s="4"/>
      <c r="K254" s="4"/>
      <c r="L254" s="4"/>
      <c r="M254" s="4"/>
      <c r="N254" s="4"/>
    </row>
    <row r="255" spans="1:14" ht="14" x14ac:dyDescent="0.2">
      <c r="A255" s="14" t="s">
        <v>16</v>
      </c>
      <c r="B255" s="58" t="str">
        <f>'[1](R8.8末時点）保有率'!B139</f>
        <v>虻田郡豊浦町</v>
      </c>
      <c r="C255" s="16">
        <f>'[1](R8.8末時点）保有率'!C139</f>
        <v>3430</v>
      </c>
      <c r="D255" s="16">
        <f>'[1](R8.8末時点）保有率'!D139</f>
        <v>2542</v>
      </c>
      <c r="E255" s="17">
        <f t="shared" si="4"/>
        <v>0.74110787172011661</v>
      </c>
      <c r="F255" s="4"/>
      <c r="G255" s="4"/>
      <c r="H255" s="4"/>
      <c r="I255" s="4"/>
      <c r="J255" s="4"/>
      <c r="K255" s="4"/>
      <c r="L255" s="4"/>
      <c r="M255" s="4"/>
      <c r="N255" s="4"/>
    </row>
    <row r="256" spans="1:14" ht="14" x14ac:dyDescent="0.2">
      <c r="A256" s="14" t="s">
        <v>16</v>
      </c>
      <c r="B256" s="58" t="str">
        <f>'[1](R8.8末時点）保有率'!B140</f>
        <v>有珠郡壮瞥町</v>
      </c>
      <c r="C256" s="16">
        <f>'[1](R8.8末時点）保有率'!C140</f>
        <v>2223</v>
      </c>
      <c r="D256" s="16">
        <f>'[1](R8.8末時点）保有率'!D140</f>
        <v>1979</v>
      </c>
      <c r="E256" s="17">
        <f t="shared" si="4"/>
        <v>0.89023841655420599</v>
      </c>
      <c r="F256" s="4"/>
      <c r="G256" s="4"/>
      <c r="H256" s="4"/>
      <c r="I256" s="4"/>
      <c r="J256" s="4"/>
      <c r="K256" s="4"/>
      <c r="L256" s="4"/>
      <c r="M256" s="4"/>
      <c r="N256" s="4"/>
    </row>
    <row r="257" spans="1:14" ht="14" x14ac:dyDescent="0.2">
      <c r="A257" s="14" t="s">
        <v>16</v>
      </c>
      <c r="B257" s="58" t="str">
        <f>'[1](R8.8末時点）保有率'!B141</f>
        <v>白老郡白老町</v>
      </c>
      <c r="C257" s="16">
        <f>'[1](R8.8末時点）保有率'!C141</f>
        <v>14713</v>
      </c>
      <c r="D257" s="16">
        <f>'[1](R8.8末時点）保有率'!D141</f>
        <v>11689</v>
      </c>
      <c r="E257" s="17">
        <f t="shared" si="4"/>
        <v>0.79446747774077342</v>
      </c>
      <c r="F257" s="4"/>
      <c r="G257" s="4"/>
      <c r="H257" s="4"/>
      <c r="I257" s="4"/>
      <c r="J257" s="4"/>
      <c r="K257" s="4"/>
      <c r="L257" s="4"/>
      <c r="M257" s="4"/>
      <c r="N257" s="4"/>
    </row>
    <row r="258" spans="1:14" ht="14" x14ac:dyDescent="0.2">
      <c r="A258" s="14" t="s">
        <v>16</v>
      </c>
      <c r="B258" s="58" t="str">
        <f>'[1](R8.8末時点）保有率'!B142</f>
        <v>勇払郡厚真町</v>
      </c>
      <c r="C258" s="16">
        <f>'[1](R8.8末時点）保有率'!C142</f>
        <v>4218</v>
      </c>
      <c r="D258" s="16">
        <f>'[1](R8.8末時点）保有率'!D142</f>
        <v>3589</v>
      </c>
      <c r="E258" s="17">
        <f t="shared" si="4"/>
        <v>0.85087719298245612</v>
      </c>
      <c r="F258" s="4"/>
      <c r="G258" s="4"/>
      <c r="H258" s="4"/>
      <c r="I258" s="4"/>
      <c r="J258" s="4"/>
      <c r="K258" s="4"/>
      <c r="L258" s="4"/>
      <c r="M258" s="4"/>
      <c r="N258" s="4"/>
    </row>
    <row r="259" spans="1:14" ht="14" x14ac:dyDescent="0.2">
      <c r="A259" s="14" t="s">
        <v>16</v>
      </c>
      <c r="B259" s="58" t="str">
        <f>'[1](R8.8末時点）保有率'!B143</f>
        <v>虻田郡洞爺湖町</v>
      </c>
      <c r="C259" s="16">
        <f>'[1](R8.8末時点）保有率'!C143</f>
        <v>7743</v>
      </c>
      <c r="D259" s="16">
        <f>'[1](R8.8末時点）保有率'!D143</f>
        <v>6263</v>
      </c>
      <c r="E259" s="17">
        <f t="shared" si="4"/>
        <v>0.80885961513625215</v>
      </c>
      <c r="F259" s="4"/>
      <c r="G259" s="4"/>
      <c r="H259" s="4"/>
      <c r="I259" s="4"/>
      <c r="J259" s="4"/>
      <c r="K259" s="4"/>
      <c r="L259" s="4"/>
      <c r="M259" s="4"/>
      <c r="N259" s="4"/>
    </row>
    <row r="260" spans="1:14" ht="14" x14ac:dyDescent="0.2">
      <c r="A260" s="14" t="s">
        <v>16</v>
      </c>
      <c r="B260" s="58" t="str">
        <f>'[1](R8.8末時点）保有率'!B144</f>
        <v>勇払郡安平町</v>
      </c>
      <c r="C260" s="16">
        <f>'[1](R8.8末時点）保有率'!C144</f>
        <v>7234</v>
      </c>
      <c r="D260" s="16">
        <f>'[1](R8.8末時点）保有率'!D144</f>
        <v>5848</v>
      </c>
      <c r="E260" s="17">
        <f t="shared" si="4"/>
        <v>0.80840475532209011</v>
      </c>
      <c r="F260" s="4"/>
      <c r="G260" s="4"/>
      <c r="H260" s="4"/>
      <c r="I260" s="4"/>
      <c r="J260" s="4"/>
      <c r="K260" s="4"/>
      <c r="L260" s="4"/>
      <c r="M260" s="4"/>
      <c r="N260" s="4"/>
    </row>
    <row r="261" spans="1:14" ht="14" x14ac:dyDescent="0.2">
      <c r="A261" s="14" t="s">
        <v>16</v>
      </c>
      <c r="B261" s="58" t="str">
        <f>'[1](R8.8末時点）保有率'!B145</f>
        <v>勇払郡むかわ町</v>
      </c>
      <c r="C261" s="16">
        <f>'[1](R8.8末時点）保有率'!C145</f>
        <v>7091</v>
      </c>
      <c r="D261" s="16">
        <f>'[1](R8.8末時点）保有率'!D145</f>
        <v>6024</v>
      </c>
      <c r="E261" s="17">
        <f t="shared" si="4"/>
        <v>0.84952757015935698</v>
      </c>
      <c r="F261" s="4"/>
      <c r="G261" s="4"/>
      <c r="H261" s="4"/>
      <c r="I261" s="4"/>
      <c r="J261" s="4"/>
      <c r="K261" s="4"/>
      <c r="L261" s="4"/>
      <c r="M261" s="4"/>
      <c r="N261" s="4"/>
    </row>
    <row r="262" spans="1:14" ht="14" x14ac:dyDescent="0.2">
      <c r="A262" s="14" t="s">
        <v>16</v>
      </c>
      <c r="B262" s="58" t="str">
        <f>'[1](R8.8末時点）保有率'!B146</f>
        <v>沙流郡日高町</v>
      </c>
      <c r="C262" s="16">
        <f>'[1](R8.8末時点）保有率'!C146</f>
        <v>10767</v>
      </c>
      <c r="D262" s="16">
        <f>'[1](R8.8末時点）保有率'!D146</f>
        <v>8673</v>
      </c>
      <c r="E262" s="17">
        <f t="shared" si="4"/>
        <v>0.80551685706324883</v>
      </c>
      <c r="F262" s="4"/>
      <c r="G262" s="4"/>
      <c r="H262" s="4"/>
      <c r="I262" s="4"/>
      <c r="J262" s="4"/>
      <c r="K262" s="4"/>
      <c r="L262" s="4"/>
      <c r="M262" s="4"/>
      <c r="N262" s="4"/>
    </row>
    <row r="263" spans="1:14" ht="14" x14ac:dyDescent="0.2">
      <c r="A263" s="14" t="s">
        <v>16</v>
      </c>
      <c r="B263" s="58" t="str">
        <f>'[1](R8.8末時点）保有率'!B147</f>
        <v>沙流郡平取町</v>
      </c>
      <c r="C263" s="16">
        <f>'[1](R8.8末時点）保有率'!C147</f>
        <v>4361</v>
      </c>
      <c r="D263" s="16">
        <f>'[1](R8.8末時点）保有率'!D147</f>
        <v>3372</v>
      </c>
      <c r="E263" s="17">
        <f t="shared" si="4"/>
        <v>0.77321715202935104</v>
      </c>
      <c r="F263" s="4"/>
      <c r="G263" s="4"/>
      <c r="H263" s="4"/>
      <c r="I263" s="4"/>
      <c r="J263" s="4"/>
      <c r="K263" s="4"/>
      <c r="L263" s="4"/>
      <c r="M263" s="4"/>
      <c r="N263" s="4"/>
    </row>
    <row r="264" spans="1:14" ht="14" x14ac:dyDescent="0.2">
      <c r="A264" s="14" t="s">
        <v>16</v>
      </c>
      <c r="B264" s="58" t="str">
        <f>'[1](R8.8末時点）保有率'!B148</f>
        <v>新冠郡新冠町</v>
      </c>
      <c r="C264" s="16">
        <f>'[1](R8.8末時点）保有率'!C148</f>
        <v>4948</v>
      </c>
      <c r="D264" s="16">
        <f>'[1](R8.8末時点）保有率'!D148</f>
        <v>4030</v>
      </c>
      <c r="E264" s="17">
        <f t="shared" si="4"/>
        <v>0.81447049312853681</v>
      </c>
      <c r="F264" s="4"/>
      <c r="G264" s="4"/>
      <c r="H264" s="4"/>
      <c r="I264" s="4"/>
      <c r="J264" s="4"/>
      <c r="K264" s="4"/>
      <c r="L264" s="4"/>
      <c r="M264" s="4"/>
      <c r="N264" s="4"/>
    </row>
    <row r="265" spans="1:14" ht="14" x14ac:dyDescent="0.2">
      <c r="A265" s="14" t="s">
        <v>16</v>
      </c>
      <c r="B265" s="58" t="str">
        <f>'[1](R8.8末時点）保有率'!B149</f>
        <v>浦河郡浦河町</v>
      </c>
      <c r="C265" s="16">
        <f>'[1](R8.8末時点）保有率'!C149</f>
        <v>11028</v>
      </c>
      <c r="D265" s="16">
        <f>'[1](R8.8末時点）保有率'!D149</f>
        <v>8721</v>
      </c>
      <c r="E265" s="17">
        <f t="shared" si="4"/>
        <v>0.79080522306855272</v>
      </c>
      <c r="F265" s="4"/>
      <c r="G265" s="4"/>
      <c r="H265" s="4"/>
      <c r="I265" s="4"/>
      <c r="J265" s="4"/>
      <c r="K265" s="4"/>
      <c r="L265" s="4"/>
      <c r="M265" s="4"/>
      <c r="N265" s="4"/>
    </row>
    <row r="266" spans="1:14" ht="14" x14ac:dyDescent="0.2">
      <c r="A266" s="14" t="s">
        <v>16</v>
      </c>
      <c r="B266" s="58" t="str">
        <f>'[1](R8.8末時点）保有率'!B150</f>
        <v>様似郡様似町</v>
      </c>
      <c r="C266" s="16">
        <f>'[1](R8.8末時点）保有率'!C150</f>
        <v>3680</v>
      </c>
      <c r="D266" s="16">
        <f>'[1](R8.8末時点）保有率'!D150</f>
        <v>2991</v>
      </c>
      <c r="E266" s="17">
        <f t="shared" si="4"/>
        <v>0.81277173913043477</v>
      </c>
      <c r="F266" s="4"/>
      <c r="G266" s="4"/>
      <c r="H266" s="4"/>
      <c r="I266" s="4"/>
      <c r="J266" s="4"/>
      <c r="K266" s="4"/>
      <c r="L266" s="4"/>
      <c r="M266" s="4"/>
      <c r="N266" s="4"/>
    </row>
    <row r="267" spans="1:14" ht="14" x14ac:dyDescent="0.2">
      <c r="A267" s="14" t="s">
        <v>16</v>
      </c>
      <c r="B267" s="58" t="str">
        <f>'[1](R8.8末時点）保有率'!B151</f>
        <v>幌泉郡えりも町</v>
      </c>
      <c r="C267" s="16">
        <f>'[1](R8.8末時点）保有率'!C151</f>
        <v>3934</v>
      </c>
      <c r="D267" s="16">
        <f>'[1](R8.8末時点）保有率'!D151</f>
        <v>3399</v>
      </c>
      <c r="E267" s="17">
        <f t="shared" si="4"/>
        <v>0.86400610066090489</v>
      </c>
      <c r="F267" s="4"/>
      <c r="G267" s="4"/>
      <c r="H267" s="4"/>
      <c r="I267" s="4"/>
      <c r="J267" s="4"/>
      <c r="K267" s="4"/>
      <c r="L267" s="4"/>
      <c r="M267" s="4"/>
      <c r="N267" s="4"/>
    </row>
    <row r="268" spans="1:14" ht="14" x14ac:dyDescent="0.2">
      <c r="A268" s="14" t="s">
        <v>16</v>
      </c>
      <c r="B268" s="58" t="str">
        <f>'[1](R8.8末時点）保有率'!B152</f>
        <v>日高郡新ひだか町</v>
      </c>
      <c r="C268" s="16">
        <f>'[1](R8.8末時点）保有率'!C152</f>
        <v>19788</v>
      </c>
      <c r="D268" s="16">
        <f>'[1](R8.8末時点）保有率'!D152</f>
        <v>16709</v>
      </c>
      <c r="E268" s="17">
        <f t="shared" si="4"/>
        <v>0.84440064685668081</v>
      </c>
      <c r="F268" s="4"/>
      <c r="G268" s="4"/>
      <c r="H268" s="4"/>
      <c r="I268" s="4"/>
      <c r="J268" s="4"/>
      <c r="K268" s="4"/>
      <c r="L268" s="4"/>
      <c r="M268" s="4"/>
      <c r="N268" s="4"/>
    </row>
    <row r="269" spans="1:14" ht="14" x14ac:dyDescent="0.2">
      <c r="A269" s="14" t="s">
        <v>16</v>
      </c>
      <c r="B269" s="58" t="str">
        <f>'[1](R8.8末時点）保有率'!B153</f>
        <v>河東郡音更町</v>
      </c>
      <c r="C269" s="16">
        <f>'[1](R8.8末時点）保有率'!C153</f>
        <v>42240</v>
      </c>
      <c r="D269" s="16">
        <f>'[1](R8.8末時点）保有率'!D153</f>
        <v>35729</v>
      </c>
      <c r="E269" s="17">
        <f t="shared" si="4"/>
        <v>0.84585700757575755</v>
      </c>
      <c r="F269" s="4"/>
      <c r="G269" s="4"/>
      <c r="H269" s="4"/>
      <c r="I269" s="4"/>
      <c r="J269" s="4"/>
      <c r="K269" s="4"/>
      <c r="L269" s="4"/>
      <c r="M269" s="4"/>
      <c r="N269" s="4"/>
    </row>
    <row r="270" spans="1:14" ht="14" x14ac:dyDescent="0.2">
      <c r="A270" s="14" t="s">
        <v>16</v>
      </c>
      <c r="B270" s="58" t="str">
        <f>'[1](R8.8末時点）保有率'!B154</f>
        <v>河東郡士幌町</v>
      </c>
      <c r="C270" s="16">
        <f>'[1](R8.8末時点）保有率'!C154</f>
        <v>5611</v>
      </c>
      <c r="D270" s="16">
        <f>'[1](R8.8末時点）保有率'!D154</f>
        <v>4738</v>
      </c>
      <c r="E270" s="17">
        <f t="shared" si="4"/>
        <v>0.84441276064872572</v>
      </c>
      <c r="F270" s="4"/>
      <c r="G270" s="4"/>
      <c r="H270" s="4"/>
      <c r="I270" s="4"/>
      <c r="J270" s="4"/>
      <c r="K270" s="4"/>
      <c r="L270" s="4"/>
      <c r="M270" s="4"/>
      <c r="N270" s="4"/>
    </row>
    <row r="271" spans="1:14" ht="14" x14ac:dyDescent="0.2">
      <c r="A271" s="14" t="s">
        <v>16</v>
      </c>
      <c r="B271" s="58" t="str">
        <f>'[1](R8.8末時点）保有率'!B155</f>
        <v>河東郡上士幌町</v>
      </c>
      <c r="C271" s="16">
        <f>'[1](R8.8末時点）保有率'!C155</f>
        <v>4677</v>
      </c>
      <c r="D271" s="16">
        <f>'[1](R8.8末時点）保有率'!D155</f>
        <v>3896</v>
      </c>
      <c r="E271" s="17">
        <f t="shared" si="4"/>
        <v>0.83301261492409662</v>
      </c>
      <c r="F271" s="4"/>
      <c r="G271" s="4"/>
      <c r="H271" s="4"/>
      <c r="I271" s="4"/>
      <c r="J271" s="4"/>
      <c r="K271" s="4"/>
      <c r="L271" s="4"/>
      <c r="M271" s="4"/>
      <c r="N271" s="4"/>
    </row>
    <row r="272" spans="1:14" ht="14" x14ac:dyDescent="0.2">
      <c r="A272" s="14" t="s">
        <v>16</v>
      </c>
      <c r="B272" s="58" t="str">
        <f>'[1](R8.8末時点）保有率'!B156</f>
        <v>河東郡鹿追町</v>
      </c>
      <c r="C272" s="16">
        <f>'[1](R8.8末時点）保有率'!C156</f>
        <v>4828</v>
      </c>
      <c r="D272" s="16">
        <f>'[1](R8.8末時点）保有率'!D156</f>
        <v>3972</v>
      </c>
      <c r="E272" s="17">
        <f t="shared" si="4"/>
        <v>0.82270091135045564</v>
      </c>
      <c r="F272" s="4"/>
      <c r="G272" s="4"/>
      <c r="H272" s="4"/>
      <c r="I272" s="4"/>
      <c r="J272" s="4"/>
      <c r="K272" s="4"/>
      <c r="L272" s="4"/>
      <c r="M272" s="4"/>
      <c r="N272" s="4"/>
    </row>
    <row r="273" spans="1:14" ht="14" x14ac:dyDescent="0.2">
      <c r="A273" s="14" t="s">
        <v>16</v>
      </c>
      <c r="B273" s="58" t="str">
        <f>'[1](R8.8末時点）保有率'!B157</f>
        <v>上川郡新得町</v>
      </c>
      <c r="C273" s="16">
        <f>'[1](R8.8末時点）保有率'!C157</f>
        <v>5476</v>
      </c>
      <c r="D273" s="16">
        <f>'[1](R8.8末時点）保有率'!D157</f>
        <v>4234</v>
      </c>
      <c r="E273" s="17">
        <f t="shared" si="4"/>
        <v>0.77319211102994889</v>
      </c>
      <c r="F273" s="4"/>
      <c r="G273" s="4"/>
      <c r="H273" s="4"/>
      <c r="I273" s="4"/>
      <c r="J273" s="4"/>
      <c r="K273" s="4"/>
      <c r="L273" s="4"/>
      <c r="M273" s="4"/>
      <c r="N273" s="4"/>
    </row>
    <row r="274" spans="1:14" ht="14" x14ac:dyDescent="0.2">
      <c r="A274" s="14" t="s">
        <v>16</v>
      </c>
      <c r="B274" s="58" t="str">
        <f>'[1](R8.8末時点）保有率'!B158</f>
        <v>上川郡清水町</v>
      </c>
      <c r="C274" s="16">
        <f>'[1](R8.8末時点）保有率'!C158</f>
        <v>8630</v>
      </c>
      <c r="D274" s="16">
        <f>'[1](R8.8末時点）保有率'!D158</f>
        <v>6750</v>
      </c>
      <c r="E274" s="17">
        <f t="shared" si="4"/>
        <v>0.78215527230590964</v>
      </c>
      <c r="F274" s="4"/>
      <c r="G274" s="4"/>
      <c r="H274" s="4"/>
      <c r="I274" s="4"/>
      <c r="J274" s="4"/>
      <c r="K274" s="4"/>
      <c r="L274" s="4"/>
      <c r="M274" s="4"/>
      <c r="N274" s="4"/>
    </row>
    <row r="275" spans="1:14" ht="14" x14ac:dyDescent="0.2">
      <c r="A275" s="14" t="s">
        <v>16</v>
      </c>
      <c r="B275" s="58" t="str">
        <f>'[1](R8.8末時点）保有率'!B159</f>
        <v>河西郡芽室町</v>
      </c>
      <c r="C275" s="16">
        <f>'[1](R8.8末時点）保有率'!C159</f>
        <v>17573</v>
      </c>
      <c r="D275" s="16">
        <f>'[1](R8.8末時点）保有率'!D159</f>
        <v>14942</v>
      </c>
      <c r="E275" s="17">
        <f t="shared" si="4"/>
        <v>0.85028168212598876</v>
      </c>
      <c r="F275" s="4"/>
      <c r="G275" s="4"/>
      <c r="H275" s="4"/>
      <c r="I275" s="4"/>
      <c r="J275" s="4"/>
      <c r="K275" s="4"/>
      <c r="L275" s="4"/>
      <c r="M275" s="4"/>
      <c r="N275" s="4"/>
    </row>
    <row r="276" spans="1:14" ht="14" x14ac:dyDescent="0.2">
      <c r="A276" s="14" t="s">
        <v>16</v>
      </c>
      <c r="B276" s="58" t="str">
        <f>'[1](R8.8末時点）保有率'!B160</f>
        <v>河西郡中札内村</v>
      </c>
      <c r="C276" s="16">
        <f>'[1](R8.8末時点）保有率'!C160</f>
        <v>3822</v>
      </c>
      <c r="D276" s="16">
        <f>'[1](R8.8末時点）保有率'!D160</f>
        <v>3374</v>
      </c>
      <c r="E276" s="17">
        <f t="shared" si="4"/>
        <v>0.88278388278388276</v>
      </c>
      <c r="F276" s="4"/>
      <c r="G276" s="4"/>
      <c r="H276" s="4"/>
      <c r="I276" s="4"/>
      <c r="J276" s="4"/>
      <c r="K276" s="4"/>
      <c r="L276" s="4"/>
      <c r="M276" s="4"/>
      <c r="N276" s="4"/>
    </row>
    <row r="277" spans="1:14" ht="14" x14ac:dyDescent="0.2">
      <c r="A277" s="14" t="s">
        <v>16</v>
      </c>
      <c r="B277" s="58" t="str">
        <f>'[1](R8.8末時点）保有率'!B161</f>
        <v>河西郡更別村</v>
      </c>
      <c r="C277" s="16">
        <f>'[1](R8.8末時点）保有率'!C161</f>
        <v>3052</v>
      </c>
      <c r="D277" s="16">
        <f>'[1](R8.8末時点）保有率'!D161</f>
        <v>2740</v>
      </c>
      <c r="E277" s="17">
        <f t="shared" si="4"/>
        <v>0.8977719528178244</v>
      </c>
      <c r="F277" s="4"/>
      <c r="G277" s="4"/>
      <c r="H277" s="4"/>
      <c r="I277" s="4"/>
      <c r="J277" s="4"/>
      <c r="K277" s="4"/>
      <c r="L277" s="4"/>
      <c r="M277" s="4"/>
      <c r="N277" s="4"/>
    </row>
    <row r="278" spans="1:14" ht="14" x14ac:dyDescent="0.2">
      <c r="A278" s="14" t="s">
        <v>16</v>
      </c>
      <c r="B278" s="58" t="str">
        <f>'[1](R8.8末時点）保有率'!B162</f>
        <v>広尾郡大樹町</v>
      </c>
      <c r="C278" s="16">
        <f>'[1](R8.8末時点）保有率'!C162</f>
        <v>5169</v>
      </c>
      <c r="D278" s="16">
        <f>'[1](R8.8末時点）保有率'!D162</f>
        <v>4389</v>
      </c>
      <c r="E278" s="17">
        <f t="shared" si="4"/>
        <v>0.84910040626813699</v>
      </c>
      <c r="F278" s="4"/>
      <c r="G278" s="4"/>
      <c r="H278" s="4"/>
      <c r="I278" s="4"/>
      <c r="J278" s="4"/>
      <c r="K278" s="4"/>
      <c r="L278" s="4"/>
      <c r="M278" s="4"/>
      <c r="N278" s="4"/>
    </row>
    <row r="279" spans="1:14" ht="14" x14ac:dyDescent="0.2">
      <c r="A279" s="14" t="s">
        <v>16</v>
      </c>
      <c r="B279" s="58" t="str">
        <f>'[1](R8.8末時点）保有率'!B163</f>
        <v>広尾郡広尾町</v>
      </c>
      <c r="C279" s="16">
        <f>'[1](R8.8末時点）保有率'!C163</f>
        <v>5735</v>
      </c>
      <c r="D279" s="16">
        <f>'[1](R8.8末時点）保有率'!D163</f>
        <v>4759</v>
      </c>
      <c r="E279" s="17">
        <f t="shared" si="4"/>
        <v>0.82981691368788146</v>
      </c>
      <c r="F279" s="4"/>
      <c r="G279" s="4"/>
      <c r="H279" s="4"/>
      <c r="I279" s="4"/>
      <c r="J279" s="4"/>
      <c r="K279" s="4"/>
      <c r="L279" s="4"/>
      <c r="M279" s="4"/>
      <c r="N279" s="4"/>
    </row>
    <row r="280" spans="1:14" ht="14" x14ac:dyDescent="0.2">
      <c r="A280" s="14" t="s">
        <v>16</v>
      </c>
      <c r="B280" s="58" t="str">
        <f>'[1](R8.8末時点）保有率'!B164</f>
        <v>中川郡幕別町</v>
      </c>
      <c r="C280" s="16">
        <f>'[1](R8.8末時点）保有率'!C164</f>
        <v>25038</v>
      </c>
      <c r="D280" s="16">
        <f>'[1](R8.8末時点）保有率'!D164</f>
        <v>20726</v>
      </c>
      <c r="E280" s="17">
        <f t="shared" si="4"/>
        <v>0.8277817717070054</v>
      </c>
      <c r="F280" s="4"/>
      <c r="G280" s="4"/>
      <c r="H280" s="4"/>
      <c r="I280" s="4"/>
      <c r="J280" s="4"/>
      <c r="K280" s="4"/>
      <c r="L280" s="4"/>
      <c r="M280" s="4"/>
      <c r="N280" s="4"/>
    </row>
    <row r="281" spans="1:14" ht="14" x14ac:dyDescent="0.2">
      <c r="A281" s="14" t="s">
        <v>16</v>
      </c>
      <c r="B281" s="58" t="str">
        <f>'[1](R8.8末時点）保有率'!B165</f>
        <v>中川郡池田町</v>
      </c>
      <c r="C281" s="16">
        <f>'[1](R8.8末時点）保有率'!C165</f>
        <v>5773</v>
      </c>
      <c r="D281" s="16">
        <f>'[1](R8.8末時点）保有率'!D165</f>
        <v>4939</v>
      </c>
      <c r="E281" s="17">
        <f t="shared" si="4"/>
        <v>0.8555343842023212</v>
      </c>
      <c r="F281" s="4"/>
      <c r="G281" s="4"/>
      <c r="H281" s="4"/>
      <c r="I281" s="4"/>
      <c r="J281" s="4"/>
      <c r="K281" s="4"/>
      <c r="L281" s="4"/>
      <c r="M281" s="4"/>
      <c r="N281" s="4"/>
    </row>
    <row r="282" spans="1:14" ht="14" x14ac:dyDescent="0.2">
      <c r="A282" s="14" t="s">
        <v>16</v>
      </c>
      <c r="B282" s="58" t="str">
        <f>'[1](R8.8末時点）保有率'!B166</f>
        <v>中川郡豊頃町</v>
      </c>
      <c r="C282" s="16">
        <f>'[1](R8.8末時点）保有率'!C166</f>
        <v>2782</v>
      </c>
      <c r="D282" s="16">
        <f>'[1](R8.8末時点）保有率'!D166</f>
        <v>2327</v>
      </c>
      <c r="E282" s="17">
        <f t="shared" si="4"/>
        <v>0.83644859813084116</v>
      </c>
      <c r="F282" s="4"/>
      <c r="G282" s="4"/>
      <c r="H282" s="4"/>
      <c r="I282" s="4"/>
      <c r="J282" s="4"/>
      <c r="K282" s="4"/>
      <c r="L282" s="4"/>
      <c r="M282" s="4"/>
      <c r="N282" s="4"/>
    </row>
    <row r="283" spans="1:14" ht="14" x14ac:dyDescent="0.2">
      <c r="A283" s="14" t="s">
        <v>16</v>
      </c>
      <c r="B283" s="58" t="str">
        <f>'[1](R8.8末時点）保有率'!B167</f>
        <v>中川郡本別町</v>
      </c>
      <c r="C283" s="16">
        <f>'[1](R8.8末時点）保有率'!C167</f>
        <v>5856</v>
      </c>
      <c r="D283" s="16">
        <f>'[1](R8.8末時点）保有率'!D167</f>
        <v>4619</v>
      </c>
      <c r="E283" s="17">
        <f t="shared" si="4"/>
        <v>0.78876366120218577</v>
      </c>
      <c r="F283" s="4"/>
      <c r="G283" s="4"/>
      <c r="H283" s="4"/>
      <c r="I283" s="4"/>
      <c r="J283" s="4"/>
      <c r="K283" s="4"/>
      <c r="L283" s="4"/>
      <c r="M283" s="4"/>
      <c r="N283" s="4"/>
    </row>
    <row r="284" spans="1:14" ht="14" x14ac:dyDescent="0.2">
      <c r="A284" s="14" t="s">
        <v>16</v>
      </c>
      <c r="B284" s="58" t="str">
        <f>'[1](R8.8末時点）保有率'!B168</f>
        <v>足寄郡足寄町</v>
      </c>
      <c r="C284" s="16">
        <f>'[1](R8.8末時点）保有率'!C168</f>
        <v>5775</v>
      </c>
      <c r="D284" s="16">
        <f>'[1](R8.8末時点）保有率'!D168</f>
        <v>4621</v>
      </c>
      <c r="E284" s="17">
        <f t="shared" si="4"/>
        <v>0.8001731601731602</v>
      </c>
      <c r="F284" s="4"/>
      <c r="G284" s="4"/>
      <c r="H284" s="4"/>
      <c r="I284" s="4"/>
      <c r="J284" s="4"/>
      <c r="K284" s="4"/>
      <c r="L284" s="4"/>
      <c r="M284" s="4"/>
      <c r="N284" s="4"/>
    </row>
    <row r="285" spans="1:14" ht="14" x14ac:dyDescent="0.2">
      <c r="A285" s="14" t="s">
        <v>16</v>
      </c>
      <c r="B285" s="58" t="str">
        <f>'[1](R8.8末時点）保有率'!B169</f>
        <v>足寄郡陸別町</v>
      </c>
      <c r="C285" s="16">
        <f>'[1](R8.8末時点）保有率'!C169</f>
        <v>2044</v>
      </c>
      <c r="D285" s="16">
        <f>'[1](R8.8末時点）保有率'!D169</f>
        <v>1572</v>
      </c>
      <c r="E285" s="17">
        <f t="shared" si="4"/>
        <v>0.7690802348336595</v>
      </c>
      <c r="F285" s="4"/>
      <c r="G285" s="4"/>
      <c r="H285" s="4"/>
      <c r="I285" s="4"/>
      <c r="J285" s="4"/>
      <c r="K285" s="4"/>
      <c r="L285" s="4"/>
      <c r="M285" s="4"/>
      <c r="N285" s="4"/>
    </row>
    <row r="286" spans="1:14" ht="14" x14ac:dyDescent="0.2">
      <c r="A286" s="14" t="s">
        <v>16</v>
      </c>
      <c r="B286" s="58" t="str">
        <f>'[1](R8.8末時点）保有率'!B170</f>
        <v>十勝郡浦幌町</v>
      </c>
      <c r="C286" s="16">
        <f>'[1](R8.8末時点）保有率'!C170</f>
        <v>3999</v>
      </c>
      <c r="D286" s="16">
        <f>'[1](R8.8末時点）保有率'!D170</f>
        <v>3373</v>
      </c>
      <c r="E286" s="17">
        <f t="shared" si="4"/>
        <v>0.84346086521630403</v>
      </c>
      <c r="F286" s="4"/>
      <c r="G286" s="4"/>
      <c r="H286" s="4"/>
      <c r="I286" s="4"/>
      <c r="J286" s="4"/>
      <c r="K286" s="4"/>
      <c r="L286" s="4"/>
      <c r="M286" s="4"/>
      <c r="N286" s="4"/>
    </row>
    <row r="287" spans="1:14" ht="14" x14ac:dyDescent="0.2">
      <c r="A287" s="14" t="s">
        <v>16</v>
      </c>
      <c r="B287" s="58" t="str">
        <f>'[1](R8.8末時点）保有率'!B171</f>
        <v>釧路郡釧路町</v>
      </c>
      <c r="C287" s="16">
        <f>'[1](R8.8末時点）保有率'!C171</f>
        <v>18021</v>
      </c>
      <c r="D287" s="16">
        <f>'[1](R8.8末時点）保有率'!D171</f>
        <v>15688</v>
      </c>
      <c r="E287" s="17">
        <f t="shared" si="4"/>
        <v>0.8705399256423062</v>
      </c>
      <c r="F287" s="4"/>
      <c r="G287" s="4"/>
      <c r="H287" s="4"/>
      <c r="I287" s="4"/>
      <c r="J287" s="4"/>
      <c r="K287" s="4"/>
      <c r="L287" s="4"/>
      <c r="M287" s="4"/>
      <c r="N287" s="4"/>
    </row>
    <row r="288" spans="1:14" ht="14" x14ac:dyDescent="0.2">
      <c r="A288" s="14" t="s">
        <v>16</v>
      </c>
      <c r="B288" s="58" t="str">
        <f>'[1](R8.8末時点）保有率'!B172</f>
        <v>厚岸郡厚岸町</v>
      </c>
      <c r="C288" s="16">
        <f>'[1](R8.8末時点）保有率'!C172</f>
        <v>7976</v>
      </c>
      <c r="D288" s="16">
        <f>'[1](R8.8末時点）保有率'!D172</f>
        <v>6575</v>
      </c>
      <c r="E288" s="17">
        <f t="shared" si="4"/>
        <v>0.82434804413239715</v>
      </c>
      <c r="F288" s="4"/>
      <c r="G288" s="4"/>
      <c r="H288" s="4"/>
      <c r="I288" s="4"/>
      <c r="J288" s="4"/>
      <c r="K288" s="4"/>
      <c r="L288" s="4"/>
      <c r="M288" s="4"/>
      <c r="N288" s="4"/>
    </row>
    <row r="289" spans="1:14" ht="14" x14ac:dyDescent="0.2">
      <c r="A289" s="14" t="s">
        <v>16</v>
      </c>
      <c r="B289" s="58" t="str">
        <f>'[1](R8.8末時点）保有率'!B173</f>
        <v>厚岸郡浜中町</v>
      </c>
      <c r="C289" s="16">
        <f>'[1](R8.8末時点）保有率'!C173</f>
        <v>5172</v>
      </c>
      <c r="D289" s="16">
        <f>'[1](R8.8末時点）保有率'!D173</f>
        <v>4332</v>
      </c>
      <c r="E289" s="17">
        <f t="shared" si="4"/>
        <v>0.83758700696055688</v>
      </c>
      <c r="F289" s="4"/>
      <c r="G289" s="4"/>
      <c r="H289" s="4"/>
      <c r="I289" s="4"/>
      <c r="J289" s="4"/>
      <c r="K289" s="4"/>
      <c r="L289" s="4"/>
      <c r="M289" s="4"/>
      <c r="N289" s="4"/>
    </row>
    <row r="290" spans="1:14" ht="14" x14ac:dyDescent="0.2">
      <c r="A290" s="14" t="s">
        <v>16</v>
      </c>
      <c r="B290" s="58" t="str">
        <f>'[1](R8.8末時点）保有率'!B174</f>
        <v>川上郡標茶町</v>
      </c>
      <c r="C290" s="16">
        <f>'[1](R8.8末時点）保有率'!C174</f>
        <v>6698</v>
      </c>
      <c r="D290" s="16">
        <f>'[1](R8.8末時点）保有率'!D174</f>
        <v>5449</v>
      </c>
      <c r="E290" s="17">
        <f t="shared" si="4"/>
        <v>0.8135264257987459</v>
      </c>
      <c r="F290" s="4"/>
      <c r="G290" s="4"/>
      <c r="H290" s="4"/>
      <c r="I290" s="4"/>
      <c r="J290" s="4"/>
      <c r="K290" s="4"/>
      <c r="L290" s="4"/>
      <c r="M290" s="4"/>
      <c r="N290" s="4"/>
    </row>
    <row r="291" spans="1:14" ht="14" x14ac:dyDescent="0.2">
      <c r="A291" s="14" t="s">
        <v>16</v>
      </c>
      <c r="B291" s="58" t="str">
        <f>'[1](R8.8末時点）保有率'!B175</f>
        <v>川上郡弟子屈町</v>
      </c>
      <c r="C291" s="16">
        <f>'[1](R8.8末時点）保有率'!C175</f>
        <v>6327</v>
      </c>
      <c r="D291" s="16">
        <f>'[1](R8.8末時点）保有率'!D175</f>
        <v>5253</v>
      </c>
      <c r="E291" s="17">
        <f t="shared" si="4"/>
        <v>0.8302513039355145</v>
      </c>
      <c r="F291" s="4"/>
      <c r="G291" s="4"/>
      <c r="H291" s="4"/>
      <c r="I291" s="4"/>
      <c r="J291" s="4"/>
      <c r="K291" s="4"/>
      <c r="L291" s="4"/>
      <c r="M291" s="4"/>
      <c r="N291" s="4"/>
    </row>
    <row r="292" spans="1:14" ht="14" x14ac:dyDescent="0.2">
      <c r="A292" s="14" t="s">
        <v>16</v>
      </c>
      <c r="B292" s="58" t="str">
        <f>'[1](R8.8末時点）保有率'!B176</f>
        <v>阿寒郡鶴居村</v>
      </c>
      <c r="C292" s="16">
        <f>'[1](R8.8末時点）保有率'!C176</f>
        <v>2368</v>
      </c>
      <c r="D292" s="16">
        <f>'[1](R8.8末時点）保有率'!D176</f>
        <v>1935</v>
      </c>
      <c r="E292" s="17">
        <f t="shared" si="4"/>
        <v>0.81714527027027029</v>
      </c>
      <c r="F292" s="4"/>
      <c r="G292" s="4"/>
      <c r="H292" s="4"/>
      <c r="I292" s="4"/>
      <c r="J292" s="4"/>
      <c r="K292" s="4"/>
      <c r="L292" s="4"/>
      <c r="M292" s="4"/>
      <c r="N292" s="4"/>
    </row>
    <row r="293" spans="1:14" ht="14" x14ac:dyDescent="0.2">
      <c r="A293" s="14" t="s">
        <v>16</v>
      </c>
      <c r="B293" s="58" t="str">
        <f>'[1](R8.8末時点）保有率'!B177</f>
        <v>白糠郡白糠町</v>
      </c>
      <c r="C293" s="16">
        <f>'[1](R8.8末時点）保有率'!C177</f>
        <v>6840</v>
      </c>
      <c r="D293" s="16">
        <f>'[1](R8.8末時点）保有率'!D177</f>
        <v>5874</v>
      </c>
      <c r="E293" s="17">
        <f t="shared" si="4"/>
        <v>0.85877192982456141</v>
      </c>
      <c r="F293" s="4"/>
      <c r="G293" s="4"/>
      <c r="H293" s="4"/>
      <c r="I293" s="4"/>
      <c r="J293" s="4"/>
      <c r="K293" s="4"/>
      <c r="L293" s="4"/>
      <c r="M293" s="4"/>
      <c r="N293" s="4"/>
    </row>
    <row r="294" spans="1:14" ht="14" x14ac:dyDescent="0.2">
      <c r="A294" s="14" t="s">
        <v>16</v>
      </c>
      <c r="B294" s="58" t="str">
        <f>'[1](R8.8末時点）保有率'!B178</f>
        <v>野付郡別海町</v>
      </c>
      <c r="C294" s="16">
        <f>'[1](R8.8末時点）保有率'!C178</f>
        <v>13748</v>
      </c>
      <c r="D294" s="16">
        <f>'[1](R8.8末時点）保有率'!D178</f>
        <v>10962</v>
      </c>
      <c r="E294" s="17">
        <f t="shared" si="4"/>
        <v>0.79735234215885942</v>
      </c>
      <c r="F294" s="4"/>
      <c r="G294" s="4"/>
      <c r="H294" s="4"/>
      <c r="I294" s="4"/>
      <c r="J294" s="4"/>
      <c r="K294" s="4"/>
      <c r="L294" s="4"/>
      <c r="M294" s="4"/>
      <c r="N294" s="4"/>
    </row>
    <row r="295" spans="1:14" ht="14" x14ac:dyDescent="0.2">
      <c r="A295" s="14" t="s">
        <v>16</v>
      </c>
      <c r="B295" s="58" t="str">
        <f>'[1](R8.8末時点）保有率'!B179</f>
        <v>標津郡中標津町</v>
      </c>
      <c r="C295" s="16">
        <f>'[1](R8.8末時点）保有率'!C179</f>
        <v>22022</v>
      </c>
      <c r="D295" s="16">
        <f>'[1](R8.8末時点）保有率'!D179</f>
        <v>18244</v>
      </c>
      <c r="E295" s="17">
        <f t="shared" si="4"/>
        <v>0.82844428298973749</v>
      </c>
      <c r="F295" s="4"/>
      <c r="G295" s="4"/>
      <c r="H295" s="4"/>
      <c r="I295" s="4"/>
      <c r="J295" s="4"/>
      <c r="K295" s="4"/>
      <c r="L295" s="4"/>
      <c r="M295" s="4"/>
      <c r="N295" s="4"/>
    </row>
    <row r="296" spans="1:14" ht="14" x14ac:dyDescent="0.2">
      <c r="A296" s="14" t="s">
        <v>16</v>
      </c>
      <c r="B296" s="58" t="str">
        <f>'[1](R8.8末時点）保有率'!B180</f>
        <v>標津郡標津町</v>
      </c>
      <c r="C296" s="16">
        <f>'[1](R8.8末時点）保有率'!C180</f>
        <v>4688</v>
      </c>
      <c r="D296" s="16">
        <f>'[1](R8.8末時点）保有率'!D180</f>
        <v>3792</v>
      </c>
      <c r="E296" s="17">
        <f t="shared" si="4"/>
        <v>0.80887372013651881</v>
      </c>
      <c r="F296" s="4"/>
      <c r="G296" s="4"/>
      <c r="H296" s="4"/>
      <c r="I296" s="4"/>
      <c r="J296" s="4"/>
      <c r="K296" s="4"/>
      <c r="L296" s="4"/>
      <c r="M296" s="4"/>
      <c r="N296" s="4"/>
    </row>
    <row r="297" spans="1:14" ht="14" x14ac:dyDescent="0.2">
      <c r="A297" s="14" t="s">
        <v>16</v>
      </c>
      <c r="B297" s="58" t="str">
        <f>'[1](R8.8末時点）保有率'!B181</f>
        <v>目梨郡羅臼町</v>
      </c>
      <c r="C297" s="16">
        <f>'[1](R8.8末時点）保有率'!C181</f>
        <v>4157</v>
      </c>
      <c r="D297" s="16">
        <f>'[1](R8.8末時点）保有率'!D181</f>
        <v>3583</v>
      </c>
      <c r="E297" s="17">
        <f t="shared" si="4"/>
        <v>0.86191965359634348</v>
      </c>
      <c r="F297" s="4"/>
      <c r="G297" s="4"/>
      <c r="H297" s="4"/>
      <c r="I297" s="4"/>
      <c r="J297" s="4"/>
      <c r="K297" s="4"/>
      <c r="L297" s="4"/>
      <c r="M297" s="4"/>
      <c r="N297" s="4"/>
    </row>
    <row r="298" spans="1:14" ht="14" x14ac:dyDescent="0.2">
      <c r="A298" s="14" t="s">
        <v>92</v>
      </c>
      <c r="B298" s="58" t="str">
        <f>'[1](R8.8末時点）保有率'!B182</f>
        <v>青森市</v>
      </c>
      <c r="C298" s="16">
        <f>'[1](R8.8末時点）保有率'!C182</f>
        <v>259352</v>
      </c>
      <c r="D298" s="16">
        <f>'[1](R8.8末時点）保有率'!D182</f>
        <v>219289</v>
      </c>
      <c r="E298" s="17">
        <f t="shared" si="4"/>
        <v>0.84552654307659092</v>
      </c>
      <c r="F298" s="4"/>
      <c r="G298" s="4"/>
      <c r="H298" s="4"/>
      <c r="I298" s="4"/>
      <c r="J298" s="4"/>
      <c r="K298" s="4"/>
      <c r="L298" s="4"/>
      <c r="M298" s="4"/>
      <c r="N298" s="4"/>
    </row>
    <row r="299" spans="1:14" ht="14" x14ac:dyDescent="0.2">
      <c r="A299" s="14" t="s">
        <v>92</v>
      </c>
      <c r="B299" s="58" t="str">
        <f>'[1](R8.8末時点）保有率'!B183</f>
        <v>弘前市</v>
      </c>
      <c r="C299" s="16">
        <f>'[1](R8.8末時点）保有率'!C183</f>
        <v>157375</v>
      </c>
      <c r="D299" s="16">
        <f>'[1](R8.8末時点）保有率'!D183</f>
        <v>131298</v>
      </c>
      <c r="E299" s="17">
        <f t="shared" si="4"/>
        <v>0.83430023828435262</v>
      </c>
      <c r="F299" s="4"/>
      <c r="G299" s="4"/>
      <c r="H299" s="4"/>
      <c r="I299" s="4"/>
      <c r="J299" s="4"/>
      <c r="K299" s="4"/>
      <c r="L299" s="4"/>
      <c r="M299" s="4"/>
      <c r="N299" s="4"/>
    </row>
    <row r="300" spans="1:14" ht="14" x14ac:dyDescent="0.2">
      <c r="A300" s="14" t="s">
        <v>92</v>
      </c>
      <c r="B300" s="58" t="str">
        <f>'[1](R8.8末時点）保有率'!B184</f>
        <v>八戸市</v>
      </c>
      <c r="C300" s="16">
        <f>'[1](R8.8末時点）保有率'!C184</f>
        <v>212279</v>
      </c>
      <c r="D300" s="16">
        <f>'[1](R8.8末時点）保有率'!D184</f>
        <v>179947</v>
      </c>
      <c r="E300" s="17">
        <f t="shared" si="4"/>
        <v>0.84769101041553807</v>
      </c>
      <c r="F300" s="4"/>
      <c r="G300" s="4"/>
      <c r="H300" s="4"/>
      <c r="I300" s="4"/>
      <c r="J300" s="4"/>
      <c r="K300" s="4"/>
      <c r="L300" s="4"/>
      <c r="M300" s="4"/>
      <c r="N300" s="4"/>
    </row>
    <row r="301" spans="1:14" ht="14" x14ac:dyDescent="0.2">
      <c r="A301" s="14" t="s">
        <v>92</v>
      </c>
      <c r="B301" s="58" t="str">
        <f>'[1](R8.8末時点）保有率'!B185</f>
        <v>黒石市</v>
      </c>
      <c r="C301" s="16">
        <f>'[1](R8.8末時点）保有率'!C185</f>
        <v>29863</v>
      </c>
      <c r="D301" s="16">
        <f>'[1](R8.8末時点）保有率'!D185</f>
        <v>24916</v>
      </c>
      <c r="E301" s="17">
        <f t="shared" si="4"/>
        <v>0.83434350199243212</v>
      </c>
      <c r="F301" s="4"/>
      <c r="G301" s="4"/>
      <c r="H301" s="4"/>
      <c r="I301" s="4"/>
      <c r="J301" s="4"/>
      <c r="K301" s="4"/>
      <c r="L301" s="4"/>
      <c r="M301" s="4"/>
      <c r="N301" s="4"/>
    </row>
    <row r="302" spans="1:14" ht="14" x14ac:dyDescent="0.2">
      <c r="A302" s="14" t="s">
        <v>92</v>
      </c>
      <c r="B302" s="58" t="str">
        <f>'[1](R8.8末時点）保有率'!B186</f>
        <v>五所川原市</v>
      </c>
      <c r="C302" s="16">
        <f>'[1](R8.8末時点）保有率'!C186</f>
        <v>48900</v>
      </c>
      <c r="D302" s="16">
        <f>'[1](R8.8末時点）保有率'!D186</f>
        <v>41873</v>
      </c>
      <c r="E302" s="17">
        <f t="shared" si="4"/>
        <v>0.85629856850715746</v>
      </c>
      <c r="F302" s="4"/>
      <c r="G302" s="4"/>
      <c r="H302" s="4"/>
      <c r="I302" s="4"/>
      <c r="J302" s="4"/>
      <c r="K302" s="4"/>
      <c r="L302" s="4"/>
      <c r="M302" s="4"/>
      <c r="N302" s="4"/>
    </row>
    <row r="303" spans="1:14" ht="14" x14ac:dyDescent="0.2">
      <c r="A303" s="14" t="s">
        <v>92</v>
      </c>
      <c r="B303" s="58" t="str">
        <f>'[1](R8.8末時点）保有率'!B187</f>
        <v>十和田市</v>
      </c>
      <c r="C303" s="16">
        <f>'[1](R8.8末時点）保有率'!C187</f>
        <v>56664</v>
      </c>
      <c r="D303" s="16">
        <f>'[1](R8.8末時点）保有率'!D187</f>
        <v>49505</v>
      </c>
      <c r="E303" s="17">
        <f t="shared" si="4"/>
        <v>0.87365876041225465</v>
      </c>
      <c r="F303" s="4"/>
      <c r="G303" s="4"/>
      <c r="H303" s="4"/>
      <c r="I303" s="4"/>
      <c r="J303" s="4"/>
      <c r="K303" s="4"/>
      <c r="L303" s="4"/>
      <c r="M303" s="4"/>
      <c r="N303" s="4"/>
    </row>
    <row r="304" spans="1:14" ht="14" x14ac:dyDescent="0.2">
      <c r="A304" s="14" t="s">
        <v>92</v>
      </c>
      <c r="B304" s="58" t="str">
        <f>'[1](R8.8末時点）保有率'!B188</f>
        <v>三沢市</v>
      </c>
      <c r="C304" s="16">
        <f>'[1](R8.8末時点）保有率'!C188</f>
        <v>37073</v>
      </c>
      <c r="D304" s="16">
        <f>'[1](R8.8末時点）保有率'!D188</f>
        <v>31299</v>
      </c>
      <c r="E304" s="17">
        <f t="shared" si="4"/>
        <v>0.84425323011355968</v>
      </c>
      <c r="F304" s="4"/>
      <c r="G304" s="4"/>
      <c r="H304" s="4"/>
      <c r="I304" s="4"/>
      <c r="J304" s="4"/>
      <c r="K304" s="4"/>
      <c r="L304" s="4"/>
      <c r="M304" s="4"/>
      <c r="N304" s="4"/>
    </row>
    <row r="305" spans="1:14" ht="14" x14ac:dyDescent="0.2">
      <c r="A305" s="14" t="s">
        <v>92</v>
      </c>
      <c r="B305" s="58" t="str">
        <f>'[1](R8.8末時点）保有率'!B189</f>
        <v>むつ市</v>
      </c>
      <c r="C305" s="16">
        <f>'[1](R8.8末時点）保有率'!C189</f>
        <v>50521</v>
      </c>
      <c r="D305" s="16">
        <f>'[1](R8.8末時点）保有率'!D189</f>
        <v>44280</v>
      </c>
      <c r="E305" s="17">
        <f t="shared" si="4"/>
        <v>0.87646721165455954</v>
      </c>
      <c r="F305" s="4"/>
      <c r="G305" s="4"/>
      <c r="H305" s="4"/>
      <c r="I305" s="4"/>
      <c r="J305" s="4"/>
      <c r="K305" s="4"/>
      <c r="L305" s="4"/>
      <c r="M305" s="4"/>
      <c r="N305" s="4"/>
    </row>
    <row r="306" spans="1:14" ht="14" x14ac:dyDescent="0.2">
      <c r="A306" s="14" t="s">
        <v>92</v>
      </c>
      <c r="B306" s="58" t="str">
        <f>'[1](R8.8末時点）保有率'!B190</f>
        <v>つがる市</v>
      </c>
      <c r="C306" s="16">
        <f>'[1](R8.8末時点）保有率'!C190</f>
        <v>28166</v>
      </c>
      <c r="D306" s="16">
        <f>'[1](R8.8末時点）保有率'!D190</f>
        <v>24334</v>
      </c>
      <c r="E306" s="17">
        <f t="shared" si="4"/>
        <v>0.86394944259035722</v>
      </c>
      <c r="F306" s="4"/>
      <c r="G306" s="4"/>
      <c r="H306" s="4"/>
      <c r="I306" s="4"/>
      <c r="J306" s="4"/>
      <c r="K306" s="4"/>
      <c r="L306" s="4"/>
      <c r="M306" s="4"/>
      <c r="N306" s="4"/>
    </row>
    <row r="307" spans="1:14" ht="14" x14ac:dyDescent="0.2">
      <c r="A307" s="14" t="s">
        <v>92</v>
      </c>
      <c r="B307" s="58" t="str">
        <f>'[1](R8.8末時点）保有率'!B191</f>
        <v>平川市</v>
      </c>
      <c r="C307" s="16">
        <f>'[1](R8.8末時点）保有率'!C191</f>
        <v>28969</v>
      </c>
      <c r="D307" s="16">
        <f>'[1](R8.8末時点）保有率'!D191</f>
        <v>24662</v>
      </c>
      <c r="E307" s="17">
        <f t="shared" si="4"/>
        <v>0.85132382892057024</v>
      </c>
      <c r="F307" s="4"/>
      <c r="G307" s="4"/>
      <c r="H307" s="4"/>
      <c r="I307" s="4"/>
      <c r="J307" s="4"/>
      <c r="K307" s="4"/>
      <c r="L307" s="4"/>
      <c r="M307" s="4"/>
      <c r="N307" s="4"/>
    </row>
    <row r="308" spans="1:14" ht="14" x14ac:dyDescent="0.2">
      <c r="A308" s="14" t="s">
        <v>92</v>
      </c>
      <c r="B308" s="58" t="str">
        <f>'[1](R8.8末時点）保有率'!B192</f>
        <v>東津軽郡平内町</v>
      </c>
      <c r="C308" s="16">
        <f>'[1](R8.8末時点）保有率'!C192</f>
        <v>9506</v>
      </c>
      <c r="D308" s="16">
        <f>'[1](R8.8末時点）保有率'!D192</f>
        <v>8065</v>
      </c>
      <c r="E308" s="17">
        <f t="shared" si="4"/>
        <v>0.84841152956027777</v>
      </c>
      <c r="F308" s="4"/>
      <c r="G308" s="4"/>
      <c r="H308" s="4"/>
      <c r="I308" s="4"/>
      <c r="J308" s="4"/>
      <c r="K308" s="4"/>
      <c r="L308" s="4"/>
      <c r="M308" s="4"/>
      <c r="N308" s="4"/>
    </row>
    <row r="309" spans="1:14" ht="14" x14ac:dyDescent="0.2">
      <c r="A309" s="14" t="s">
        <v>92</v>
      </c>
      <c r="B309" s="58" t="str">
        <f>'[1](R8.8末時点）保有率'!B193</f>
        <v>東津軽郡今別町</v>
      </c>
      <c r="C309" s="16">
        <f>'[1](R8.8末時点）保有率'!C193</f>
        <v>1996</v>
      </c>
      <c r="D309" s="16">
        <f>'[1](R8.8末時点）保有率'!D193</f>
        <v>1753</v>
      </c>
      <c r="E309" s="17">
        <f t="shared" si="4"/>
        <v>0.87825651302605212</v>
      </c>
      <c r="F309" s="4"/>
      <c r="G309" s="4"/>
      <c r="H309" s="4"/>
      <c r="I309" s="4"/>
      <c r="J309" s="4"/>
      <c r="K309" s="4"/>
      <c r="L309" s="4"/>
      <c r="M309" s="4"/>
      <c r="N309" s="4"/>
    </row>
    <row r="310" spans="1:14" ht="14" x14ac:dyDescent="0.2">
      <c r="A310" s="14" t="s">
        <v>92</v>
      </c>
      <c r="B310" s="58" t="str">
        <f>'[1](R8.8末時点）保有率'!B194</f>
        <v>東津軽郡蓬田村</v>
      </c>
      <c r="C310" s="16">
        <f>'[1](R8.8末時点）保有率'!C194</f>
        <v>2360</v>
      </c>
      <c r="D310" s="16">
        <f>'[1](R8.8末時点）保有率'!D194</f>
        <v>2060</v>
      </c>
      <c r="E310" s="17">
        <f t="shared" ref="E310:E373" si="5">D310/C310</f>
        <v>0.8728813559322034</v>
      </c>
      <c r="F310" s="4"/>
      <c r="G310" s="4"/>
      <c r="H310" s="4"/>
      <c r="I310" s="4"/>
      <c r="J310" s="4"/>
      <c r="K310" s="4"/>
      <c r="L310" s="4"/>
      <c r="M310" s="4"/>
      <c r="N310" s="4"/>
    </row>
    <row r="311" spans="1:14" ht="14" x14ac:dyDescent="0.2">
      <c r="A311" s="14" t="s">
        <v>92</v>
      </c>
      <c r="B311" s="58" t="str">
        <f>'[1](R8.8末時点）保有率'!B195</f>
        <v>東津軽郡外ヶ浜町</v>
      </c>
      <c r="C311" s="16">
        <f>'[1](R8.8末時点）保有率'!C195</f>
        <v>4803</v>
      </c>
      <c r="D311" s="16">
        <f>'[1](R8.8末時点）保有率'!D195</f>
        <v>4036</v>
      </c>
      <c r="E311" s="17">
        <f t="shared" si="5"/>
        <v>0.84030814074536753</v>
      </c>
      <c r="F311" s="4"/>
      <c r="G311" s="4"/>
      <c r="H311" s="4"/>
      <c r="I311" s="4"/>
      <c r="J311" s="4"/>
      <c r="K311" s="4"/>
      <c r="L311" s="4"/>
      <c r="M311" s="4"/>
      <c r="N311" s="4"/>
    </row>
    <row r="312" spans="1:14" ht="14" x14ac:dyDescent="0.2">
      <c r="A312" s="14" t="s">
        <v>92</v>
      </c>
      <c r="B312" s="58" t="str">
        <f>'[1](R8.8末時点）保有率'!B196</f>
        <v>西津軽郡鰺ヶ沢町</v>
      </c>
      <c r="C312" s="16">
        <f>'[1](R8.8末時点）保有率'!C196</f>
        <v>8250</v>
      </c>
      <c r="D312" s="16">
        <f>'[1](R8.8末時点）保有率'!D196</f>
        <v>6951</v>
      </c>
      <c r="E312" s="17">
        <f t="shared" si="5"/>
        <v>0.8425454545454546</v>
      </c>
      <c r="F312" s="4"/>
      <c r="G312" s="4"/>
      <c r="H312" s="4"/>
      <c r="I312" s="4"/>
      <c r="J312" s="4"/>
      <c r="K312" s="4"/>
      <c r="L312" s="4"/>
      <c r="M312" s="4"/>
      <c r="N312" s="4"/>
    </row>
    <row r="313" spans="1:14" ht="14" x14ac:dyDescent="0.2">
      <c r="A313" s="14" t="s">
        <v>92</v>
      </c>
      <c r="B313" s="58" t="str">
        <f>'[1](R8.8末時点）保有率'!B197</f>
        <v>西津軽郡深浦町</v>
      </c>
      <c r="C313" s="16">
        <f>'[1](R8.8末時点）保有率'!C197</f>
        <v>6584</v>
      </c>
      <c r="D313" s="16">
        <f>'[1](R8.8末時点）保有率'!D197</f>
        <v>5763</v>
      </c>
      <c r="E313" s="17">
        <f t="shared" si="5"/>
        <v>0.87530376670716892</v>
      </c>
      <c r="F313" s="4"/>
      <c r="G313" s="4"/>
      <c r="H313" s="4"/>
      <c r="I313" s="4"/>
      <c r="J313" s="4"/>
      <c r="K313" s="4"/>
      <c r="L313" s="4"/>
      <c r="M313" s="4"/>
      <c r="N313" s="4"/>
    </row>
    <row r="314" spans="1:14" ht="14" x14ac:dyDescent="0.2">
      <c r="A314" s="14" t="s">
        <v>92</v>
      </c>
      <c r="B314" s="58" t="str">
        <f>'[1](R8.8末時点）保有率'!B198</f>
        <v>中津軽郡西目屋村</v>
      </c>
      <c r="C314" s="16">
        <f>'[1](R8.8末時点）保有率'!C198</f>
        <v>1166</v>
      </c>
      <c r="D314" s="16">
        <f>'[1](R8.8末時点）保有率'!D198</f>
        <v>972</v>
      </c>
      <c r="E314" s="17">
        <f t="shared" si="5"/>
        <v>0.83361921097770153</v>
      </c>
      <c r="F314" s="4"/>
      <c r="G314" s="4"/>
      <c r="H314" s="4"/>
      <c r="I314" s="4"/>
      <c r="J314" s="4"/>
      <c r="K314" s="4"/>
      <c r="L314" s="4"/>
      <c r="M314" s="4"/>
      <c r="N314" s="4"/>
    </row>
    <row r="315" spans="1:14" ht="14" x14ac:dyDescent="0.2">
      <c r="A315" s="14" t="s">
        <v>92</v>
      </c>
      <c r="B315" s="58" t="str">
        <f>'[1](R8.8末時点）保有率'!B199</f>
        <v>南津軽郡藤崎町</v>
      </c>
      <c r="C315" s="16">
        <f>'[1](R8.8末時点）保有率'!C199</f>
        <v>14091</v>
      </c>
      <c r="D315" s="16">
        <f>'[1](R8.8末時点）保有率'!D199</f>
        <v>11792</v>
      </c>
      <c r="E315" s="17">
        <f t="shared" si="5"/>
        <v>0.83684621389539426</v>
      </c>
      <c r="F315" s="4"/>
      <c r="G315" s="4"/>
      <c r="H315" s="4"/>
      <c r="I315" s="4"/>
      <c r="J315" s="4"/>
      <c r="K315" s="4"/>
      <c r="L315" s="4"/>
      <c r="M315" s="4"/>
      <c r="N315" s="4"/>
    </row>
    <row r="316" spans="1:14" ht="14" x14ac:dyDescent="0.2">
      <c r="A316" s="14" t="s">
        <v>92</v>
      </c>
      <c r="B316" s="58" t="str">
        <f>'[1](R8.8末時点）保有率'!B200</f>
        <v>南津軽郡大鰐町</v>
      </c>
      <c r="C316" s="16">
        <f>'[1](R8.8末時点）保有率'!C200</f>
        <v>8009</v>
      </c>
      <c r="D316" s="16">
        <f>'[1](R8.8末時点）保有率'!D200</f>
        <v>6592</v>
      </c>
      <c r="E316" s="17">
        <f t="shared" si="5"/>
        <v>0.82307404170308407</v>
      </c>
      <c r="F316" s="4"/>
      <c r="G316" s="4"/>
      <c r="H316" s="4"/>
      <c r="I316" s="4"/>
      <c r="J316" s="4"/>
      <c r="K316" s="4"/>
      <c r="L316" s="4"/>
      <c r="M316" s="4"/>
      <c r="N316" s="4"/>
    </row>
    <row r="317" spans="1:14" ht="14" x14ac:dyDescent="0.2">
      <c r="A317" s="14" t="s">
        <v>92</v>
      </c>
      <c r="B317" s="58" t="str">
        <f>'[1](R8.8末時点）保有率'!B201</f>
        <v>南津軽郡田舎館村</v>
      </c>
      <c r="C317" s="16">
        <f>'[1](R8.8末時点）保有率'!C201</f>
        <v>7131</v>
      </c>
      <c r="D317" s="16">
        <f>'[1](R8.8末時点）保有率'!D201</f>
        <v>6220</v>
      </c>
      <c r="E317" s="17">
        <f t="shared" si="5"/>
        <v>0.87224793156640024</v>
      </c>
      <c r="F317" s="4"/>
      <c r="G317" s="4"/>
      <c r="H317" s="4"/>
      <c r="I317" s="4"/>
      <c r="J317" s="4"/>
      <c r="K317" s="4"/>
      <c r="L317" s="4"/>
      <c r="M317" s="4"/>
      <c r="N317" s="4"/>
    </row>
    <row r="318" spans="1:14" ht="14" x14ac:dyDescent="0.2">
      <c r="A318" s="14" t="s">
        <v>92</v>
      </c>
      <c r="B318" s="58" t="str">
        <f>'[1](R8.8末時点）保有率'!B202</f>
        <v>北津軽郡板柳町</v>
      </c>
      <c r="C318" s="16">
        <f>'[1](R8.8末時点）保有率'!C202</f>
        <v>11955</v>
      </c>
      <c r="D318" s="16">
        <f>'[1](R8.8末時点）保有率'!D202</f>
        <v>10156</v>
      </c>
      <c r="E318" s="17">
        <f t="shared" si="5"/>
        <v>0.8495190296946884</v>
      </c>
      <c r="F318" s="4"/>
      <c r="G318" s="4"/>
      <c r="H318" s="4"/>
      <c r="I318" s="4"/>
      <c r="J318" s="4"/>
      <c r="K318" s="4"/>
      <c r="L318" s="4"/>
      <c r="M318" s="4"/>
      <c r="N318" s="4"/>
    </row>
    <row r="319" spans="1:14" ht="14" x14ac:dyDescent="0.2">
      <c r="A319" s="14" t="s">
        <v>92</v>
      </c>
      <c r="B319" s="58" t="str">
        <f>'[1](R8.8末時点）保有率'!B203</f>
        <v>北津軽郡鶴田町</v>
      </c>
      <c r="C319" s="16">
        <f>'[1](R8.8末時点）保有率'!C203</f>
        <v>11228</v>
      </c>
      <c r="D319" s="16">
        <f>'[1](R8.8末時点）保有率'!D203</f>
        <v>9694</v>
      </c>
      <c r="E319" s="17">
        <f t="shared" si="5"/>
        <v>0.86337727110794438</v>
      </c>
      <c r="F319" s="4"/>
      <c r="G319" s="4"/>
      <c r="H319" s="4"/>
      <c r="I319" s="4"/>
      <c r="J319" s="4"/>
      <c r="K319" s="4"/>
      <c r="L319" s="4"/>
      <c r="M319" s="4"/>
      <c r="N319" s="4"/>
    </row>
    <row r="320" spans="1:14" ht="14" x14ac:dyDescent="0.2">
      <c r="A320" s="14" t="s">
        <v>92</v>
      </c>
      <c r="B320" s="58" t="str">
        <f>'[1](R8.8末時点）保有率'!B204</f>
        <v>北津軽郡中泊町</v>
      </c>
      <c r="C320" s="16">
        <f>'[1](R8.8末時点）保有率'!C204</f>
        <v>9112</v>
      </c>
      <c r="D320" s="16">
        <f>'[1](R8.8末時点）保有率'!D204</f>
        <v>8025</v>
      </c>
      <c r="E320" s="17">
        <f t="shared" si="5"/>
        <v>0.88070676031606676</v>
      </c>
      <c r="F320" s="4"/>
      <c r="G320" s="4"/>
      <c r="H320" s="4"/>
      <c r="I320" s="4"/>
      <c r="J320" s="4"/>
      <c r="K320" s="4"/>
      <c r="L320" s="4"/>
      <c r="M320" s="4"/>
      <c r="N320" s="4"/>
    </row>
    <row r="321" spans="1:14" ht="14" x14ac:dyDescent="0.2">
      <c r="A321" s="14" t="s">
        <v>92</v>
      </c>
      <c r="B321" s="58" t="str">
        <f>'[1](R8.8末時点）保有率'!B205</f>
        <v>上北郡野辺地町</v>
      </c>
      <c r="C321" s="16">
        <f>'[1](R8.8末時点）保有率'!C205</f>
        <v>11539</v>
      </c>
      <c r="D321" s="16">
        <f>'[1](R8.8末時点）保有率'!D205</f>
        <v>9622</v>
      </c>
      <c r="E321" s="17">
        <f t="shared" si="5"/>
        <v>0.83386775283820092</v>
      </c>
      <c r="F321" s="4"/>
      <c r="G321" s="4"/>
      <c r="H321" s="4"/>
      <c r="I321" s="4"/>
      <c r="J321" s="4"/>
      <c r="K321" s="4"/>
      <c r="L321" s="4"/>
      <c r="M321" s="4"/>
      <c r="N321" s="4"/>
    </row>
    <row r="322" spans="1:14" ht="14" x14ac:dyDescent="0.2">
      <c r="A322" s="14" t="s">
        <v>92</v>
      </c>
      <c r="B322" s="58" t="str">
        <f>'[1](R8.8末時点）保有率'!B206</f>
        <v>上北郡七戸町</v>
      </c>
      <c r="C322" s="16">
        <f>'[1](R8.8末時点）保有率'!C206</f>
        <v>13673</v>
      </c>
      <c r="D322" s="16">
        <f>'[1](R8.8末時点）保有率'!D206</f>
        <v>11815</v>
      </c>
      <c r="E322" s="17">
        <f t="shared" si="5"/>
        <v>0.86411175309003141</v>
      </c>
      <c r="F322" s="4"/>
      <c r="G322" s="4"/>
      <c r="H322" s="4"/>
      <c r="I322" s="4"/>
      <c r="J322" s="4"/>
      <c r="K322" s="4"/>
      <c r="L322" s="4"/>
      <c r="M322" s="4"/>
      <c r="N322" s="4"/>
    </row>
    <row r="323" spans="1:14" ht="14" x14ac:dyDescent="0.2">
      <c r="A323" s="14" t="s">
        <v>92</v>
      </c>
      <c r="B323" s="58" t="str">
        <f>'[1](R8.8末時点）保有率'!B207</f>
        <v>上北郡六戸町</v>
      </c>
      <c r="C323" s="16">
        <f>'[1](R8.8末時点）保有率'!C207</f>
        <v>10419</v>
      </c>
      <c r="D323" s="16">
        <f>'[1](R8.8末時点）保有率'!D207</f>
        <v>8810</v>
      </c>
      <c r="E323" s="17">
        <f t="shared" si="5"/>
        <v>0.84557059218734998</v>
      </c>
      <c r="F323" s="4"/>
      <c r="G323" s="4"/>
      <c r="H323" s="4"/>
      <c r="I323" s="4"/>
      <c r="J323" s="4"/>
      <c r="K323" s="4"/>
      <c r="L323" s="4"/>
      <c r="M323" s="4"/>
      <c r="N323" s="4"/>
    </row>
    <row r="324" spans="1:14" ht="14" x14ac:dyDescent="0.2">
      <c r="A324" s="14" t="s">
        <v>92</v>
      </c>
      <c r="B324" s="58" t="str">
        <f>'[1](R8.8末時点）保有率'!B208</f>
        <v>上北郡横浜町</v>
      </c>
      <c r="C324" s="16">
        <f>'[1](R8.8末時点）保有率'!C208</f>
        <v>3937</v>
      </c>
      <c r="D324" s="16">
        <f>'[1](R8.8末時点）保有率'!D208</f>
        <v>3516</v>
      </c>
      <c r="E324" s="17">
        <f t="shared" si="5"/>
        <v>0.89306578613157228</v>
      </c>
      <c r="F324" s="4"/>
      <c r="G324" s="4"/>
      <c r="H324" s="4"/>
      <c r="I324" s="4"/>
      <c r="J324" s="4"/>
      <c r="K324" s="4"/>
      <c r="L324" s="4"/>
      <c r="M324" s="4"/>
      <c r="N324" s="4"/>
    </row>
    <row r="325" spans="1:14" ht="14" x14ac:dyDescent="0.2">
      <c r="A325" s="14" t="s">
        <v>92</v>
      </c>
      <c r="B325" s="58" t="str">
        <f>'[1](R8.8末時点）保有率'!B209</f>
        <v>上北郡東北町</v>
      </c>
      <c r="C325" s="16">
        <f>'[1](R8.8末時点）保有率'!C209</f>
        <v>15671</v>
      </c>
      <c r="D325" s="16">
        <f>'[1](R8.8末時点）保有率'!D209</f>
        <v>13189</v>
      </c>
      <c r="E325" s="17">
        <f t="shared" si="5"/>
        <v>0.84161827579605641</v>
      </c>
      <c r="F325" s="4"/>
      <c r="G325" s="4"/>
      <c r="H325" s="4"/>
      <c r="I325" s="4"/>
      <c r="J325" s="4"/>
      <c r="K325" s="4"/>
      <c r="L325" s="4"/>
      <c r="M325" s="4"/>
      <c r="N325" s="4"/>
    </row>
    <row r="326" spans="1:14" ht="14" x14ac:dyDescent="0.2">
      <c r="A326" s="14" t="s">
        <v>92</v>
      </c>
      <c r="B326" s="58" t="str">
        <f>'[1](R8.8末時点）保有率'!B210</f>
        <v>上北郡六ヶ所村</v>
      </c>
      <c r="C326" s="16">
        <f>'[1](R8.8末時点）保有率'!C210</f>
        <v>9559</v>
      </c>
      <c r="D326" s="16">
        <f>'[1](R8.8末時点）保有率'!D210</f>
        <v>8246</v>
      </c>
      <c r="E326" s="17">
        <f t="shared" si="5"/>
        <v>0.86264253583010775</v>
      </c>
      <c r="F326" s="4"/>
      <c r="G326" s="4"/>
      <c r="H326" s="4"/>
      <c r="I326" s="4"/>
      <c r="J326" s="4"/>
      <c r="K326" s="4"/>
      <c r="L326" s="4"/>
      <c r="M326" s="4"/>
      <c r="N326" s="4"/>
    </row>
    <row r="327" spans="1:14" ht="14" x14ac:dyDescent="0.2">
      <c r="A327" s="14" t="s">
        <v>92</v>
      </c>
      <c r="B327" s="58" t="str">
        <f>'[1](R8.8末時点）保有率'!B211</f>
        <v>上北郡おいらせ町</v>
      </c>
      <c r="C327" s="16">
        <f>'[1](R8.8末時点）保有率'!C211</f>
        <v>25026</v>
      </c>
      <c r="D327" s="16">
        <f>'[1](R8.8末時点）保有率'!D211</f>
        <v>21640</v>
      </c>
      <c r="E327" s="17">
        <f t="shared" si="5"/>
        <v>0.86470071126028925</v>
      </c>
      <c r="F327" s="4"/>
      <c r="G327" s="4"/>
      <c r="H327" s="4"/>
      <c r="I327" s="4"/>
      <c r="J327" s="4"/>
      <c r="K327" s="4"/>
      <c r="L327" s="4"/>
      <c r="M327" s="4"/>
      <c r="N327" s="4"/>
    </row>
    <row r="328" spans="1:14" ht="14" x14ac:dyDescent="0.2">
      <c r="A328" s="14" t="s">
        <v>92</v>
      </c>
      <c r="B328" s="58" t="str">
        <f>'[1](R8.8末時点）保有率'!B212</f>
        <v>下北郡大間町</v>
      </c>
      <c r="C328" s="16">
        <f>'[1](R8.8末時点）保有率'!C212</f>
        <v>4564</v>
      </c>
      <c r="D328" s="16">
        <f>'[1](R8.8末時点）保有率'!D212</f>
        <v>3917</v>
      </c>
      <c r="E328" s="17">
        <f t="shared" si="5"/>
        <v>0.85823838737949165</v>
      </c>
      <c r="F328" s="4"/>
      <c r="G328" s="4"/>
      <c r="H328" s="4"/>
      <c r="I328" s="4"/>
      <c r="J328" s="4"/>
      <c r="K328" s="4"/>
      <c r="L328" s="4"/>
      <c r="M328" s="4"/>
      <c r="N328" s="4"/>
    </row>
    <row r="329" spans="1:14" ht="14" x14ac:dyDescent="0.2">
      <c r="A329" s="14" t="s">
        <v>92</v>
      </c>
      <c r="B329" s="58" t="str">
        <f>'[1](R8.8末時点）保有率'!B213</f>
        <v>下北郡東通村</v>
      </c>
      <c r="C329" s="16">
        <f>'[1](R8.8末時点）保有率'!C213</f>
        <v>5415</v>
      </c>
      <c r="D329" s="16">
        <f>'[1](R8.8末時点）保有率'!D213</f>
        <v>4715</v>
      </c>
      <c r="E329" s="17">
        <f t="shared" si="5"/>
        <v>0.87072945521698986</v>
      </c>
      <c r="F329" s="4"/>
      <c r="G329" s="4"/>
      <c r="H329" s="4"/>
      <c r="I329" s="4"/>
      <c r="J329" s="4"/>
      <c r="K329" s="4"/>
      <c r="L329" s="4"/>
      <c r="M329" s="4"/>
      <c r="N329" s="4"/>
    </row>
    <row r="330" spans="1:14" ht="14" x14ac:dyDescent="0.2">
      <c r="A330" s="14" t="s">
        <v>92</v>
      </c>
      <c r="B330" s="58" t="str">
        <f>'[1](R8.8末時点）保有率'!B214</f>
        <v>下北郡風間浦村</v>
      </c>
      <c r="C330" s="16">
        <f>'[1](R8.8末時点）保有率'!C214</f>
        <v>1491</v>
      </c>
      <c r="D330" s="16">
        <f>'[1](R8.8末時点）保有率'!D214</f>
        <v>1288</v>
      </c>
      <c r="E330" s="17">
        <f t="shared" si="5"/>
        <v>0.863849765258216</v>
      </c>
      <c r="F330" s="4"/>
      <c r="G330" s="4"/>
      <c r="H330" s="4"/>
      <c r="I330" s="4"/>
      <c r="J330" s="4"/>
      <c r="K330" s="4"/>
      <c r="L330" s="4"/>
      <c r="M330" s="4"/>
      <c r="N330" s="4"/>
    </row>
    <row r="331" spans="1:14" ht="14" x14ac:dyDescent="0.2">
      <c r="A331" s="14" t="s">
        <v>92</v>
      </c>
      <c r="B331" s="58" t="str">
        <f>'[1](R8.8末時点）保有率'!B215</f>
        <v>下北郡佐井村</v>
      </c>
      <c r="C331" s="16">
        <f>'[1](R8.8末時点）保有率'!C215</f>
        <v>1572</v>
      </c>
      <c r="D331" s="16">
        <f>'[1](R8.8末時点）保有率'!D215</f>
        <v>1366</v>
      </c>
      <c r="E331" s="17">
        <f t="shared" si="5"/>
        <v>0.86895674300254455</v>
      </c>
      <c r="F331" s="4"/>
      <c r="G331" s="4"/>
      <c r="H331" s="4"/>
      <c r="I331" s="4"/>
      <c r="J331" s="4"/>
      <c r="K331" s="4"/>
      <c r="L331" s="4"/>
      <c r="M331" s="4"/>
      <c r="N331" s="4"/>
    </row>
    <row r="332" spans="1:14" ht="14" x14ac:dyDescent="0.2">
      <c r="A332" s="14" t="s">
        <v>92</v>
      </c>
      <c r="B332" s="58" t="str">
        <f>'[1](R8.8末時点）保有率'!B216</f>
        <v>三戸郡三戸町</v>
      </c>
      <c r="C332" s="16">
        <f>'[1](R8.8末時点）保有率'!C216</f>
        <v>8561</v>
      </c>
      <c r="D332" s="16">
        <f>'[1](R8.8末時点）保有率'!D216</f>
        <v>7417</v>
      </c>
      <c r="E332" s="17">
        <f t="shared" si="5"/>
        <v>0.86637075108048123</v>
      </c>
      <c r="F332" s="4"/>
      <c r="G332" s="4"/>
      <c r="H332" s="4"/>
      <c r="I332" s="4"/>
      <c r="J332" s="4"/>
      <c r="K332" s="4"/>
      <c r="L332" s="4"/>
      <c r="M332" s="4"/>
      <c r="N332" s="4"/>
    </row>
    <row r="333" spans="1:14" ht="14" x14ac:dyDescent="0.2">
      <c r="A333" s="14" t="s">
        <v>92</v>
      </c>
      <c r="B333" s="58" t="str">
        <f>'[1](R8.8末時点）保有率'!B217</f>
        <v>三戸郡五戸町</v>
      </c>
      <c r="C333" s="16">
        <f>'[1](R8.8末時点）保有率'!C217</f>
        <v>14977</v>
      </c>
      <c r="D333" s="16">
        <f>'[1](R8.8末時点）保有率'!D217</f>
        <v>13195</v>
      </c>
      <c r="E333" s="17">
        <f t="shared" si="5"/>
        <v>0.88101756025906386</v>
      </c>
      <c r="F333" s="4"/>
      <c r="G333" s="4"/>
      <c r="H333" s="4"/>
      <c r="I333" s="4"/>
      <c r="J333" s="4"/>
      <c r="K333" s="4"/>
      <c r="L333" s="4"/>
      <c r="M333" s="4"/>
      <c r="N333" s="4"/>
    </row>
    <row r="334" spans="1:14" ht="14" x14ac:dyDescent="0.2">
      <c r="A334" s="14" t="s">
        <v>92</v>
      </c>
      <c r="B334" s="58" t="str">
        <f>'[1](R8.8末時点）保有率'!B218</f>
        <v>三戸郡田子町</v>
      </c>
      <c r="C334" s="16">
        <f>'[1](R8.8末時点）保有率'!C218</f>
        <v>4592</v>
      </c>
      <c r="D334" s="16">
        <f>'[1](R8.8末時点）保有率'!D218</f>
        <v>4253</v>
      </c>
      <c r="E334" s="17">
        <f t="shared" si="5"/>
        <v>0.92617595818815335</v>
      </c>
      <c r="F334" s="4"/>
      <c r="G334" s="4"/>
      <c r="H334" s="4"/>
      <c r="I334" s="4"/>
      <c r="J334" s="4"/>
      <c r="K334" s="4"/>
      <c r="L334" s="4"/>
      <c r="M334" s="4"/>
      <c r="N334" s="4"/>
    </row>
    <row r="335" spans="1:14" ht="14" x14ac:dyDescent="0.2">
      <c r="A335" s="14" t="s">
        <v>92</v>
      </c>
      <c r="B335" s="58" t="str">
        <f>'[1](R8.8末時点）保有率'!B219</f>
        <v>三戸郡南部町</v>
      </c>
      <c r="C335" s="16">
        <f>'[1](R8.8末時点）保有率'!C219</f>
        <v>15919</v>
      </c>
      <c r="D335" s="16">
        <f>'[1](R8.8末時点）保有率'!D219</f>
        <v>14128</v>
      </c>
      <c r="E335" s="17">
        <f t="shared" si="5"/>
        <v>0.88749293297317666</v>
      </c>
      <c r="F335" s="4"/>
      <c r="G335" s="4"/>
      <c r="H335" s="4"/>
      <c r="I335" s="4"/>
      <c r="J335" s="4"/>
      <c r="K335" s="4"/>
      <c r="L335" s="4"/>
      <c r="M335" s="4"/>
      <c r="N335" s="4"/>
    </row>
    <row r="336" spans="1:14" ht="14" x14ac:dyDescent="0.2">
      <c r="A336" s="14" t="s">
        <v>92</v>
      </c>
      <c r="B336" s="58" t="str">
        <f>'[1](R8.8末時点）保有率'!B220</f>
        <v>三戸郡階上町</v>
      </c>
      <c r="C336" s="16">
        <f>'[1](R8.8末時点）保有率'!C220</f>
        <v>12345</v>
      </c>
      <c r="D336" s="16">
        <f>'[1](R8.8末時点）保有率'!D220</f>
        <v>10614</v>
      </c>
      <c r="E336" s="17">
        <f t="shared" si="5"/>
        <v>0.85978128797083841</v>
      </c>
      <c r="F336" s="4"/>
      <c r="G336" s="4"/>
      <c r="H336" s="4"/>
      <c r="I336" s="4"/>
      <c r="J336" s="4"/>
      <c r="K336" s="4"/>
      <c r="L336" s="4"/>
      <c r="M336" s="4"/>
      <c r="N336" s="4"/>
    </row>
    <row r="337" spans="1:14" ht="14" x14ac:dyDescent="0.2">
      <c r="A337" s="14" t="s">
        <v>92</v>
      </c>
      <c r="B337" s="58" t="str">
        <f>'[1](R8.8末時点）保有率'!B221</f>
        <v>三戸郡新郷村</v>
      </c>
      <c r="C337" s="16">
        <f>'[1](R8.8末時点）保有率'!C221</f>
        <v>1965</v>
      </c>
      <c r="D337" s="16">
        <f>'[1](R8.8末時点）保有率'!D221</f>
        <v>1695</v>
      </c>
      <c r="E337" s="17">
        <f t="shared" si="5"/>
        <v>0.86259541984732824</v>
      </c>
      <c r="F337" s="4"/>
      <c r="G337" s="4"/>
      <c r="H337" s="4"/>
      <c r="I337" s="4"/>
      <c r="J337" s="4"/>
      <c r="K337" s="4"/>
      <c r="L337" s="4"/>
      <c r="M337" s="4"/>
      <c r="N337" s="4"/>
    </row>
    <row r="338" spans="1:14" ht="14" x14ac:dyDescent="0.2">
      <c r="A338" s="14" t="s">
        <v>18</v>
      </c>
      <c r="B338" s="58" t="str">
        <f>'[1](R8.8末時点）保有率'!B222</f>
        <v>盛岡市</v>
      </c>
      <c r="C338" s="16">
        <f>'[1](R8.8末時点）保有率'!C222</f>
        <v>274941</v>
      </c>
      <c r="D338" s="16">
        <f>'[1](R8.8末時点）保有率'!D222</f>
        <v>234886</v>
      </c>
      <c r="E338" s="17">
        <f t="shared" si="5"/>
        <v>0.85431419831891209</v>
      </c>
      <c r="F338" s="4"/>
      <c r="G338" s="4"/>
      <c r="H338" s="4"/>
      <c r="I338" s="4"/>
      <c r="J338" s="4"/>
      <c r="K338" s="4"/>
      <c r="L338" s="4"/>
      <c r="M338" s="4"/>
      <c r="N338" s="4"/>
    </row>
    <row r="339" spans="1:14" ht="14" x14ac:dyDescent="0.2">
      <c r="A339" s="14" t="s">
        <v>18</v>
      </c>
      <c r="B339" s="58" t="str">
        <f>'[1](R8.8末時点）保有率'!B223</f>
        <v>宮古市</v>
      </c>
      <c r="C339" s="16">
        <f>'[1](R8.8末時点）保有率'!C223</f>
        <v>44562</v>
      </c>
      <c r="D339" s="16">
        <f>'[1](R8.8末時点）保有率'!D223</f>
        <v>36289</v>
      </c>
      <c r="E339" s="17">
        <f t="shared" si="5"/>
        <v>0.81434854809030111</v>
      </c>
      <c r="F339" s="4"/>
      <c r="G339" s="4"/>
      <c r="H339" s="4"/>
      <c r="I339" s="4"/>
      <c r="J339" s="4"/>
      <c r="K339" s="4"/>
      <c r="L339" s="4"/>
      <c r="M339" s="4"/>
      <c r="N339" s="4"/>
    </row>
    <row r="340" spans="1:14" ht="14" x14ac:dyDescent="0.2">
      <c r="A340" s="14" t="s">
        <v>18</v>
      </c>
      <c r="B340" s="58" t="str">
        <f>'[1](R8.8末時点）保有率'!B224</f>
        <v>大船渡市</v>
      </c>
      <c r="C340" s="16">
        <f>'[1](R8.8末時点）保有率'!C224</f>
        <v>31392</v>
      </c>
      <c r="D340" s="16">
        <f>'[1](R8.8末時点）保有率'!D224</f>
        <v>26098</v>
      </c>
      <c r="E340" s="17">
        <f t="shared" si="5"/>
        <v>0.83135830784913356</v>
      </c>
      <c r="F340" s="4"/>
      <c r="G340" s="4"/>
      <c r="H340" s="4"/>
      <c r="I340" s="4"/>
      <c r="J340" s="4"/>
      <c r="K340" s="4"/>
      <c r="L340" s="4"/>
      <c r="M340" s="4"/>
      <c r="N340" s="4"/>
    </row>
    <row r="341" spans="1:14" ht="14" x14ac:dyDescent="0.2">
      <c r="A341" s="14" t="s">
        <v>18</v>
      </c>
      <c r="B341" s="58" t="str">
        <f>'[1](R8.8末時点）保有率'!B225</f>
        <v>花巻市</v>
      </c>
      <c r="C341" s="16">
        <f>'[1](R8.8末時点）保有率'!C225</f>
        <v>88618</v>
      </c>
      <c r="D341" s="16">
        <f>'[1](R8.8末時点）保有率'!D225</f>
        <v>73669</v>
      </c>
      <c r="E341" s="17">
        <f t="shared" si="5"/>
        <v>0.83130966620776814</v>
      </c>
      <c r="F341" s="4"/>
      <c r="G341" s="4"/>
      <c r="H341" s="4"/>
      <c r="I341" s="4"/>
      <c r="J341" s="4"/>
      <c r="K341" s="4"/>
      <c r="L341" s="4"/>
      <c r="M341" s="4"/>
      <c r="N341" s="4"/>
    </row>
    <row r="342" spans="1:14" ht="14" x14ac:dyDescent="0.2">
      <c r="A342" s="14" t="s">
        <v>18</v>
      </c>
      <c r="B342" s="58" t="str">
        <f>'[1](R8.8末時点）保有率'!B226</f>
        <v>北上市</v>
      </c>
      <c r="C342" s="16">
        <f>'[1](R8.8末時点）保有率'!C226</f>
        <v>90504</v>
      </c>
      <c r="D342" s="16">
        <f>'[1](R8.8末時点）保有率'!D226</f>
        <v>75726</v>
      </c>
      <c r="E342" s="17">
        <f t="shared" si="5"/>
        <v>0.83671439936356407</v>
      </c>
      <c r="F342" s="4"/>
      <c r="G342" s="4"/>
      <c r="H342" s="4"/>
      <c r="I342" s="4"/>
      <c r="J342" s="4"/>
      <c r="K342" s="4"/>
      <c r="L342" s="4"/>
      <c r="M342" s="4"/>
      <c r="N342" s="4"/>
    </row>
    <row r="343" spans="1:14" ht="14" x14ac:dyDescent="0.2">
      <c r="A343" s="14" t="s">
        <v>18</v>
      </c>
      <c r="B343" s="58" t="str">
        <f>'[1](R8.8末時点）保有率'!B227</f>
        <v>久慈市</v>
      </c>
      <c r="C343" s="16">
        <f>'[1](R8.8末時点）保有率'!C227</f>
        <v>30587</v>
      </c>
      <c r="D343" s="16">
        <f>'[1](R8.8末時点）保有率'!D227</f>
        <v>25431</v>
      </c>
      <c r="E343" s="17">
        <f t="shared" si="5"/>
        <v>0.83143165397064112</v>
      </c>
      <c r="F343" s="4"/>
      <c r="G343" s="4"/>
      <c r="H343" s="4"/>
      <c r="I343" s="4"/>
      <c r="J343" s="4"/>
      <c r="K343" s="4"/>
      <c r="L343" s="4"/>
      <c r="M343" s="4"/>
      <c r="N343" s="4"/>
    </row>
    <row r="344" spans="1:14" ht="14" x14ac:dyDescent="0.2">
      <c r="A344" s="14" t="s">
        <v>18</v>
      </c>
      <c r="B344" s="58" t="str">
        <f>'[1](R8.8末時点）保有率'!B228</f>
        <v>遠野市</v>
      </c>
      <c r="C344" s="16">
        <f>'[1](R8.8末時点）保有率'!C228</f>
        <v>23301</v>
      </c>
      <c r="D344" s="16">
        <f>'[1](R8.8末時点）保有率'!D228</f>
        <v>20546</v>
      </c>
      <c r="E344" s="17">
        <f t="shared" si="5"/>
        <v>0.88176473112741938</v>
      </c>
      <c r="F344" s="4"/>
      <c r="G344" s="4"/>
      <c r="H344" s="4"/>
      <c r="I344" s="4"/>
      <c r="J344" s="4"/>
      <c r="K344" s="4"/>
      <c r="L344" s="4"/>
      <c r="M344" s="4"/>
      <c r="N344" s="4"/>
    </row>
    <row r="345" spans="1:14" ht="14" x14ac:dyDescent="0.2">
      <c r="A345" s="14" t="s">
        <v>18</v>
      </c>
      <c r="B345" s="58" t="str">
        <f>'[1](R8.8末時点）保有率'!B229</f>
        <v>一関市</v>
      </c>
      <c r="C345" s="16">
        <f>'[1](R8.8末時点）保有率'!C229</f>
        <v>103421</v>
      </c>
      <c r="D345" s="16">
        <f>'[1](R8.8末時点）保有率'!D229</f>
        <v>84734</v>
      </c>
      <c r="E345" s="17">
        <f t="shared" si="5"/>
        <v>0.81931135842817227</v>
      </c>
      <c r="F345" s="4"/>
      <c r="G345" s="4"/>
      <c r="H345" s="4"/>
      <c r="I345" s="4"/>
      <c r="J345" s="4"/>
      <c r="K345" s="4"/>
      <c r="L345" s="4"/>
      <c r="M345" s="4"/>
      <c r="N345" s="4"/>
    </row>
    <row r="346" spans="1:14" ht="14" x14ac:dyDescent="0.2">
      <c r="A346" s="14" t="s">
        <v>18</v>
      </c>
      <c r="B346" s="58" t="str">
        <f>'[1](R8.8末時点）保有率'!B230</f>
        <v>陸前高田市</v>
      </c>
      <c r="C346" s="16">
        <f>'[1](R8.8末時点）保有率'!C230</f>
        <v>16802</v>
      </c>
      <c r="D346" s="16">
        <f>'[1](R8.8末時点）保有率'!D230</f>
        <v>14317</v>
      </c>
      <c r="E346" s="17">
        <f t="shared" si="5"/>
        <v>0.85210094036424233</v>
      </c>
      <c r="F346" s="4"/>
      <c r="G346" s="4"/>
      <c r="H346" s="4"/>
      <c r="I346" s="4"/>
      <c r="J346" s="4"/>
      <c r="K346" s="4"/>
      <c r="L346" s="4"/>
      <c r="M346" s="4"/>
      <c r="N346" s="4"/>
    </row>
    <row r="347" spans="1:14" ht="14" x14ac:dyDescent="0.2">
      <c r="A347" s="14" t="s">
        <v>18</v>
      </c>
      <c r="B347" s="58" t="str">
        <f>'[1](R8.8末時点）保有率'!B231</f>
        <v>釜石市</v>
      </c>
      <c r="C347" s="16">
        <f>'[1](R8.8末時点）保有率'!C231</f>
        <v>28097</v>
      </c>
      <c r="D347" s="16">
        <f>'[1](R8.8末時点）保有率'!D231</f>
        <v>24356</v>
      </c>
      <c r="E347" s="17">
        <f t="shared" si="5"/>
        <v>0.86685411253870515</v>
      </c>
      <c r="F347" s="4"/>
      <c r="G347" s="4"/>
      <c r="H347" s="4"/>
      <c r="I347" s="4"/>
      <c r="J347" s="4"/>
      <c r="K347" s="4"/>
      <c r="L347" s="4"/>
      <c r="M347" s="4"/>
      <c r="N347" s="4"/>
    </row>
    <row r="348" spans="1:14" ht="14" x14ac:dyDescent="0.2">
      <c r="A348" s="14" t="s">
        <v>18</v>
      </c>
      <c r="B348" s="58" t="str">
        <f>'[1](R8.8末時点）保有率'!B232</f>
        <v>二戸市</v>
      </c>
      <c r="C348" s="16">
        <f>'[1](R8.8末時点）保有率'!C232</f>
        <v>23587</v>
      </c>
      <c r="D348" s="16">
        <f>'[1](R8.8末時点）保有率'!D232</f>
        <v>18985</v>
      </c>
      <c r="E348" s="17">
        <f t="shared" si="5"/>
        <v>0.8048925255437317</v>
      </c>
      <c r="F348" s="4"/>
      <c r="G348" s="4"/>
      <c r="H348" s="4"/>
      <c r="I348" s="4"/>
      <c r="J348" s="4"/>
      <c r="K348" s="4"/>
      <c r="L348" s="4"/>
      <c r="M348" s="4"/>
      <c r="N348" s="4"/>
    </row>
    <row r="349" spans="1:14" ht="14" x14ac:dyDescent="0.2">
      <c r="A349" s="14" t="s">
        <v>18</v>
      </c>
      <c r="B349" s="58" t="str">
        <f>'[1](R8.8末時点）保有率'!B233</f>
        <v>八幡平市</v>
      </c>
      <c r="C349" s="16">
        <f>'[1](R8.8末時点）保有率'!C233</f>
        <v>22802</v>
      </c>
      <c r="D349" s="16">
        <f>'[1](R8.8末時点）保有率'!D233</f>
        <v>18561</v>
      </c>
      <c r="E349" s="17">
        <f t="shared" si="5"/>
        <v>0.81400754319796509</v>
      </c>
      <c r="F349" s="4"/>
      <c r="G349" s="4"/>
      <c r="H349" s="4"/>
      <c r="I349" s="4"/>
      <c r="J349" s="4"/>
      <c r="K349" s="4"/>
      <c r="L349" s="4"/>
      <c r="M349" s="4"/>
      <c r="N349" s="4"/>
    </row>
    <row r="350" spans="1:14" ht="14" x14ac:dyDescent="0.2">
      <c r="A350" s="14" t="s">
        <v>18</v>
      </c>
      <c r="B350" s="58" t="str">
        <f>'[1](R8.8末時点）保有率'!B234</f>
        <v>奥州市</v>
      </c>
      <c r="C350" s="16">
        <f>'[1](R8.8末時点）保有率'!C234</f>
        <v>106116</v>
      </c>
      <c r="D350" s="16">
        <f>'[1](R8.8末時点）保有率'!D234</f>
        <v>90690</v>
      </c>
      <c r="E350" s="17">
        <f t="shared" si="5"/>
        <v>0.85463078140902404</v>
      </c>
      <c r="F350" s="4"/>
      <c r="G350" s="4"/>
      <c r="H350" s="4"/>
      <c r="I350" s="4"/>
      <c r="J350" s="4"/>
      <c r="K350" s="4"/>
      <c r="L350" s="4"/>
      <c r="M350" s="4"/>
      <c r="N350" s="4"/>
    </row>
    <row r="351" spans="1:14" ht="14" x14ac:dyDescent="0.2">
      <c r="A351" s="14" t="s">
        <v>18</v>
      </c>
      <c r="B351" s="58" t="str">
        <f>'[1](R8.8末時点）保有率'!B235</f>
        <v>滝沢市</v>
      </c>
      <c r="C351" s="16">
        <f>'[1](R8.8末時点）保有率'!C235</f>
        <v>53876</v>
      </c>
      <c r="D351" s="16">
        <f>'[1](R8.8末時点）保有率'!D235</f>
        <v>45241</v>
      </c>
      <c r="E351" s="17">
        <f t="shared" si="5"/>
        <v>0.83972455267651647</v>
      </c>
      <c r="F351" s="4"/>
      <c r="G351" s="4"/>
      <c r="H351" s="4"/>
      <c r="I351" s="4"/>
      <c r="J351" s="4"/>
      <c r="K351" s="4"/>
      <c r="L351" s="4"/>
      <c r="M351" s="4"/>
      <c r="N351" s="4"/>
    </row>
    <row r="352" spans="1:14" ht="14" x14ac:dyDescent="0.2">
      <c r="A352" s="14" t="s">
        <v>18</v>
      </c>
      <c r="B352" s="58" t="str">
        <f>'[1](R8.8末時点）保有率'!B236</f>
        <v>岩手郡雫石町</v>
      </c>
      <c r="C352" s="16">
        <f>'[1](R8.8末時点）保有率'!C236</f>
        <v>14679</v>
      </c>
      <c r="D352" s="16">
        <f>'[1](R8.8末時点）保有率'!D236</f>
        <v>12034</v>
      </c>
      <c r="E352" s="17">
        <f t="shared" si="5"/>
        <v>0.81981061380203013</v>
      </c>
      <c r="F352" s="4"/>
      <c r="G352" s="4"/>
      <c r="H352" s="4"/>
      <c r="I352" s="4"/>
      <c r="J352" s="4"/>
      <c r="K352" s="4"/>
      <c r="L352" s="4"/>
      <c r="M352" s="4"/>
      <c r="N352" s="4"/>
    </row>
    <row r="353" spans="1:14" ht="14" x14ac:dyDescent="0.2">
      <c r="A353" s="14" t="s">
        <v>18</v>
      </c>
      <c r="B353" s="58" t="str">
        <f>'[1](R8.8末時点）保有率'!B237</f>
        <v>岩手郡葛巻町</v>
      </c>
      <c r="C353" s="16">
        <f>'[1](R8.8末時点）保有率'!C237</f>
        <v>5115</v>
      </c>
      <c r="D353" s="16">
        <f>'[1](R8.8末時点）保有率'!D237</f>
        <v>4647</v>
      </c>
      <c r="E353" s="17">
        <f t="shared" si="5"/>
        <v>0.90850439882697942</v>
      </c>
      <c r="F353" s="4"/>
      <c r="G353" s="4"/>
      <c r="H353" s="4"/>
      <c r="I353" s="4"/>
      <c r="J353" s="4"/>
      <c r="K353" s="4"/>
      <c r="L353" s="4"/>
      <c r="M353" s="4"/>
      <c r="N353" s="4"/>
    </row>
    <row r="354" spans="1:14" ht="14" x14ac:dyDescent="0.2">
      <c r="A354" s="14" t="s">
        <v>18</v>
      </c>
      <c r="B354" s="58" t="str">
        <f>'[1](R8.8末時点）保有率'!B238</f>
        <v>岩手郡岩手町</v>
      </c>
      <c r="C354" s="16">
        <f>'[1](R8.8末時点）保有率'!C238</f>
        <v>11192</v>
      </c>
      <c r="D354" s="16">
        <f>'[1](R8.8末時点）保有率'!D238</f>
        <v>9127</v>
      </c>
      <c r="E354" s="17">
        <f t="shared" si="5"/>
        <v>0.8154932094353109</v>
      </c>
      <c r="F354" s="4"/>
      <c r="G354" s="4"/>
      <c r="H354" s="4"/>
      <c r="I354" s="4"/>
      <c r="J354" s="4"/>
      <c r="K354" s="4"/>
      <c r="L354" s="4"/>
      <c r="M354" s="4"/>
      <c r="N354" s="4"/>
    </row>
    <row r="355" spans="1:14" ht="14" x14ac:dyDescent="0.2">
      <c r="A355" s="14" t="s">
        <v>18</v>
      </c>
      <c r="B355" s="58" t="str">
        <f>'[1](R8.8末時点）保有率'!B239</f>
        <v>紫波郡紫波町</v>
      </c>
      <c r="C355" s="16">
        <f>'[1](R8.8末時点）保有率'!C239</f>
        <v>32419</v>
      </c>
      <c r="D355" s="16">
        <f>'[1](R8.8末時点）保有率'!D239</f>
        <v>27752</v>
      </c>
      <c r="E355" s="17">
        <f t="shared" si="5"/>
        <v>0.85604121040130787</v>
      </c>
      <c r="F355" s="4"/>
      <c r="G355" s="4"/>
      <c r="H355" s="4"/>
      <c r="I355" s="4"/>
      <c r="J355" s="4"/>
      <c r="K355" s="4"/>
      <c r="L355" s="4"/>
      <c r="M355" s="4"/>
      <c r="N355" s="4"/>
    </row>
    <row r="356" spans="1:14" ht="14" x14ac:dyDescent="0.2">
      <c r="A356" s="14" t="s">
        <v>18</v>
      </c>
      <c r="B356" s="58" t="str">
        <f>'[1](R8.8末時点）保有率'!B240</f>
        <v>紫波郡矢巾町</v>
      </c>
      <c r="C356" s="16">
        <f>'[1](R8.8末時点）保有率'!C240</f>
        <v>26060</v>
      </c>
      <c r="D356" s="16">
        <f>'[1](R8.8末時点）保有率'!D240</f>
        <v>22308</v>
      </c>
      <c r="E356" s="17">
        <f t="shared" si="5"/>
        <v>0.85602455871066774</v>
      </c>
      <c r="F356" s="4"/>
      <c r="G356" s="4"/>
      <c r="H356" s="4"/>
      <c r="I356" s="4"/>
      <c r="J356" s="4"/>
      <c r="K356" s="4"/>
      <c r="L356" s="4"/>
      <c r="M356" s="4"/>
      <c r="N356" s="4"/>
    </row>
    <row r="357" spans="1:14" ht="14" x14ac:dyDescent="0.2">
      <c r="A357" s="14" t="s">
        <v>18</v>
      </c>
      <c r="B357" s="58" t="str">
        <f>'[1](R8.8末時点）保有率'!B241</f>
        <v>和賀郡西和賀町</v>
      </c>
      <c r="C357" s="16">
        <f>'[1](R8.8末時点）保有率'!C241</f>
        <v>4486</v>
      </c>
      <c r="D357" s="16">
        <f>'[1](R8.8末時点）保有率'!D241</f>
        <v>3684</v>
      </c>
      <c r="E357" s="17">
        <f t="shared" si="5"/>
        <v>0.82122157824342401</v>
      </c>
      <c r="F357" s="4"/>
      <c r="G357" s="4"/>
      <c r="H357" s="4"/>
      <c r="I357" s="4"/>
      <c r="J357" s="4"/>
      <c r="K357" s="4"/>
      <c r="L357" s="4"/>
      <c r="M357" s="4"/>
      <c r="N357" s="4"/>
    </row>
    <row r="358" spans="1:14" ht="14" x14ac:dyDescent="0.2">
      <c r="A358" s="14" t="s">
        <v>18</v>
      </c>
      <c r="B358" s="58" t="str">
        <f>'[1](R8.8末時点）保有率'!B242</f>
        <v>胆沢郡金ケ崎町</v>
      </c>
      <c r="C358" s="16">
        <f>'[1](R8.8末時点）保有率'!C242</f>
        <v>15068</v>
      </c>
      <c r="D358" s="16">
        <f>'[1](R8.8末時点）保有率'!D242</f>
        <v>13052</v>
      </c>
      <c r="E358" s="17">
        <f t="shared" si="5"/>
        <v>0.86620653039554019</v>
      </c>
      <c r="F358" s="4"/>
      <c r="G358" s="4"/>
      <c r="H358" s="4"/>
      <c r="I358" s="4"/>
      <c r="J358" s="4"/>
      <c r="K358" s="4"/>
      <c r="L358" s="4"/>
      <c r="M358" s="4"/>
      <c r="N358" s="4"/>
    </row>
    <row r="359" spans="1:14" ht="14" x14ac:dyDescent="0.2">
      <c r="A359" s="14" t="s">
        <v>18</v>
      </c>
      <c r="B359" s="58" t="str">
        <f>'[1](R8.8末時点）保有率'!B243</f>
        <v>西磐井郡平泉町</v>
      </c>
      <c r="C359" s="16">
        <f>'[1](R8.8末時点）保有率'!C243</f>
        <v>6539</v>
      </c>
      <c r="D359" s="16">
        <f>'[1](R8.8末時点）保有率'!D243</f>
        <v>5528</v>
      </c>
      <c r="E359" s="17">
        <f t="shared" si="5"/>
        <v>0.845389203242086</v>
      </c>
      <c r="F359" s="4"/>
      <c r="G359" s="4"/>
      <c r="H359" s="4"/>
      <c r="I359" s="4"/>
      <c r="J359" s="4"/>
      <c r="K359" s="4"/>
      <c r="L359" s="4"/>
      <c r="M359" s="4"/>
      <c r="N359" s="4"/>
    </row>
    <row r="360" spans="1:14" ht="14" x14ac:dyDescent="0.2">
      <c r="A360" s="14" t="s">
        <v>18</v>
      </c>
      <c r="B360" s="58" t="str">
        <f>'[1](R8.8末時点）保有率'!B244</f>
        <v>気仙郡住田町</v>
      </c>
      <c r="C360" s="16">
        <f>'[1](R8.8末時点）保有率'!C244</f>
        <v>4547</v>
      </c>
      <c r="D360" s="16">
        <f>'[1](R8.8末時点）保有率'!D244</f>
        <v>3871</v>
      </c>
      <c r="E360" s="17">
        <f t="shared" si="5"/>
        <v>0.85133054761381133</v>
      </c>
      <c r="F360" s="4"/>
      <c r="G360" s="4"/>
      <c r="H360" s="4"/>
      <c r="I360" s="4"/>
      <c r="J360" s="4"/>
      <c r="K360" s="4"/>
      <c r="L360" s="4"/>
      <c r="M360" s="4"/>
      <c r="N360" s="4"/>
    </row>
    <row r="361" spans="1:14" ht="14" x14ac:dyDescent="0.2">
      <c r="A361" s="14" t="s">
        <v>18</v>
      </c>
      <c r="B361" s="58" t="str">
        <f>'[1](R8.8末時点）保有率'!B245</f>
        <v>上閉伊郡大槌町</v>
      </c>
      <c r="C361" s="16">
        <f>'[1](R8.8末時点）保有率'!C245</f>
        <v>10213</v>
      </c>
      <c r="D361" s="16">
        <f>'[1](R8.8末時点）保有率'!D245</f>
        <v>8739</v>
      </c>
      <c r="E361" s="17">
        <f t="shared" si="5"/>
        <v>0.85567414080093995</v>
      </c>
      <c r="F361" s="4"/>
      <c r="G361" s="4"/>
      <c r="H361" s="4"/>
      <c r="I361" s="4"/>
      <c r="J361" s="4"/>
      <c r="K361" s="4"/>
      <c r="L361" s="4"/>
      <c r="M361" s="4"/>
      <c r="N361" s="4"/>
    </row>
    <row r="362" spans="1:14" ht="14" x14ac:dyDescent="0.2">
      <c r="A362" s="14" t="s">
        <v>18</v>
      </c>
      <c r="B362" s="58" t="str">
        <f>'[1](R8.8末時点）保有率'!B246</f>
        <v>下閉伊郡山田町</v>
      </c>
      <c r="C362" s="16">
        <f>'[1](R8.8末時点）保有率'!C246</f>
        <v>13508</v>
      </c>
      <c r="D362" s="16">
        <f>'[1](R8.8末時点）保有率'!D246</f>
        <v>11358</v>
      </c>
      <c r="E362" s="17">
        <f t="shared" si="5"/>
        <v>0.84083506070476755</v>
      </c>
      <c r="F362" s="4"/>
      <c r="G362" s="4"/>
      <c r="H362" s="4"/>
      <c r="I362" s="4"/>
      <c r="J362" s="4"/>
      <c r="K362" s="4"/>
      <c r="L362" s="4"/>
      <c r="M362" s="4"/>
      <c r="N362" s="4"/>
    </row>
    <row r="363" spans="1:14" ht="14" x14ac:dyDescent="0.2">
      <c r="A363" s="14" t="s">
        <v>18</v>
      </c>
      <c r="B363" s="58" t="str">
        <f>'[1](R8.8末時点）保有率'!B247</f>
        <v>下閉伊郡岩泉町</v>
      </c>
      <c r="C363" s="16">
        <f>'[1](R8.8末時点）保有率'!C247</f>
        <v>7625</v>
      </c>
      <c r="D363" s="16">
        <f>'[1](R8.8末時点）保有率'!D247</f>
        <v>6063</v>
      </c>
      <c r="E363" s="17">
        <f t="shared" si="5"/>
        <v>0.79514754098360652</v>
      </c>
      <c r="F363" s="4"/>
      <c r="G363" s="4"/>
      <c r="H363" s="4"/>
      <c r="I363" s="4"/>
      <c r="J363" s="4"/>
      <c r="K363" s="4"/>
      <c r="L363" s="4"/>
      <c r="M363" s="4"/>
      <c r="N363" s="4"/>
    </row>
    <row r="364" spans="1:14" ht="14" x14ac:dyDescent="0.2">
      <c r="A364" s="14" t="s">
        <v>18</v>
      </c>
      <c r="B364" s="58" t="str">
        <f>'[1](R8.8末時点）保有率'!B248</f>
        <v>下閉伊郡田野畑村</v>
      </c>
      <c r="C364" s="16">
        <f>'[1](R8.8末時点）保有率'!C248</f>
        <v>2800</v>
      </c>
      <c r="D364" s="16">
        <f>'[1](R8.8末時点）保有率'!D248</f>
        <v>2279</v>
      </c>
      <c r="E364" s="17">
        <f t="shared" si="5"/>
        <v>0.81392857142857145</v>
      </c>
      <c r="F364" s="4"/>
      <c r="G364" s="4"/>
      <c r="H364" s="4"/>
      <c r="I364" s="4"/>
      <c r="J364" s="4"/>
      <c r="K364" s="4"/>
      <c r="L364" s="4"/>
      <c r="M364" s="4"/>
      <c r="N364" s="4"/>
    </row>
    <row r="365" spans="1:14" ht="14" x14ac:dyDescent="0.2">
      <c r="A365" s="14" t="s">
        <v>18</v>
      </c>
      <c r="B365" s="58" t="str">
        <f>'[1](R8.8末時点）保有率'!B249</f>
        <v>下閉伊郡普代村</v>
      </c>
      <c r="C365" s="16">
        <f>'[1](R8.8末時点）保有率'!C249</f>
        <v>2244</v>
      </c>
      <c r="D365" s="16">
        <f>'[1](R8.8末時点）保有率'!D249</f>
        <v>1748</v>
      </c>
      <c r="E365" s="17">
        <f t="shared" si="5"/>
        <v>0.77896613190730835</v>
      </c>
      <c r="F365" s="4"/>
      <c r="G365" s="4"/>
      <c r="H365" s="4"/>
      <c r="I365" s="4"/>
      <c r="J365" s="4"/>
      <c r="K365" s="4"/>
      <c r="L365" s="4"/>
      <c r="M365" s="4"/>
      <c r="N365" s="4"/>
    </row>
    <row r="366" spans="1:14" ht="14" x14ac:dyDescent="0.2">
      <c r="A366" s="14" t="s">
        <v>18</v>
      </c>
      <c r="B366" s="58" t="str">
        <f>'[1](R8.8末時点）保有率'!B250</f>
        <v>九戸郡軽米町</v>
      </c>
      <c r="C366" s="16">
        <f>'[1](R8.8末時点）保有率'!C250</f>
        <v>7668</v>
      </c>
      <c r="D366" s="16">
        <f>'[1](R8.8末時点）保有率'!D250</f>
        <v>6444</v>
      </c>
      <c r="E366" s="17">
        <f t="shared" si="5"/>
        <v>0.84037558685446012</v>
      </c>
      <c r="F366" s="4"/>
      <c r="G366" s="4"/>
      <c r="H366" s="4"/>
      <c r="I366" s="4"/>
      <c r="J366" s="4"/>
      <c r="K366" s="4"/>
      <c r="L366" s="4"/>
      <c r="M366" s="4"/>
      <c r="N366" s="4"/>
    </row>
    <row r="367" spans="1:14" ht="14" x14ac:dyDescent="0.2">
      <c r="A367" s="14" t="s">
        <v>18</v>
      </c>
      <c r="B367" s="58" t="str">
        <f>'[1](R8.8末時点）保有率'!B251</f>
        <v>九戸郡野田村</v>
      </c>
      <c r="C367" s="16">
        <f>'[1](R8.8末時点）保有率'!C251</f>
        <v>3807</v>
      </c>
      <c r="D367" s="16">
        <f>'[1](R8.8末時点）保有率'!D251</f>
        <v>3149</v>
      </c>
      <c r="E367" s="17">
        <f t="shared" si="5"/>
        <v>0.8271604938271605</v>
      </c>
      <c r="F367" s="4"/>
      <c r="G367" s="4"/>
      <c r="H367" s="4"/>
      <c r="I367" s="4"/>
      <c r="J367" s="4"/>
      <c r="K367" s="4"/>
      <c r="L367" s="4"/>
      <c r="M367" s="4"/>
      <c r="N367" s="4"/>
    </row>
    <row r="368" spans="1:14" ht="14" x14ac:dyDescent="0.2">
      <c r="A368" s="14" t="s">
        <v>18</v>
      </c>
      <c r="B368" s="58" t="str">
        <f>'[1](R8.8末時点）保有率'!B252</f>
        <v>九戸郡九戸村</v>
      </c>
      <c r="C368" s="16">
        <f>'[1](R8.8末時点）保有率'!C252</f>
        <v>4956</v>
      </c>
      <c r="D368" s="16">
        <f>'[1](R8.8末時点）保有率'!D252</f>
        <v>4212</v>
      </c>
      <c r="E368" s="17">
        <f t="shared" si="5"/>
        <v>0.84987893462469732</v>
      </c>
      <c r="F368" s="4"/>
      <c r="G368" s="4"/>
      <c r="H368" s="4"/>
      <c r="I368" s="4"/>
      <c r="J368" s="4"/>
      <c r="K368" s="4"/>
      <c r="L368" s="4"/>
      <c r="M368" s="4"/>
      <c r="N368" s="4"/>
    </row>
    <row r="369" spans="1:14" ht="14" x14ac:dyDescent="0.2">
      <c r="A369" s="14" t="s">
        <v>18</v>
      </c>
      <c r="B369" s="58" t="str">
        <f>'[1](R8.8末時点）保有率'!B253</f>
        <v>九戸郡洋野町</v>
      </c>
      <c r="C369" s="16">
        <f>'[1](R8.8末時点）保有率'!C253</f>
        <v>14343</v>
      </c>
      <c r="D369" s="16">
        <f>'[1](R8.8末時点）保有率'!D253</f>
        <v>12223</v>
      </c>
      <c r="E369" s="17">
        <f t="shared" si="5"/>
        <v>0.8521927072439518</v>
      </c>
      <c r="F369" s="4"/>
      <c r="G369" s="4"/>
      <c r="H369" s="4"/>
      <c r="I369" s="4"/>
      <c r="J369" s="4"/>
      <c r="K369" s="4"/>
      <c r="L369" s="4"/>
      <c r="M369" s="4"/>
      <c r="N369" s="4"/>
    </row>
    <row r="370" spans="1:14" ht="14" x14ac:dyDescent="0.2">
      <c r="A370" s="14" t="s">
        <v>18</v>
      </c>
      <c r="B370" s="58" t="str">
        <f>'[1](R8.8末時点）保有率'!B254</f>
        <v>二戸郡一戸町</v>
      </c>
      <c r="C370" s="16">
        <f>'[1](R8.8末時点）保有率'!C254</f>
        <v>10311</v>
      </c>
      <c r="D370" s="16">
        <f>'[1](R8.8末時点）保有率'!D254</f>
        <v>8157</v>
      </c>
      <c r="E370" s="17">
        <f t="shared" si="5"/>
        <v>0.79109688681990109</v>
      </c>
      <c r="F370" s="4"/>
      <c r="G370" s="4"/>
      <c r="H370" s="4"/>
      <c r="I370" s="4"/>
      <c r="J370" s="4"/>
      <c r="K370" s="4"/>
      <c r="L370" s="4"/>
      <c r="M370" s="4"/>
      <c r="N370" s="4"/>
    </row>
    <row r="371" spans="1:14" ht="14" x14ac:dyDescent="0.2">
      <c r="A371" s="14" t="s">
        <v>19</v>
      </c>
      <c r="B371" s="58" t="str">
        <f>'[1](R8.8末時点）保有率'!B255</f>
        <v>仙台市</v>
      </c>
      <c r="C371" s="16">
        <f>'[1](R8.8末時点）保有率'!C255</f>
        <v>1063198</v>
      </c>
      <c r="D371" s="16">
        <f>'[1](R8.8末時点）保有率'!D255</f>
        <v>919621</v>
      </c>
      <c r="E371" s="17">
        <f t="shared" si="5"/>
        <v>0.86495742091313188</v>
      </c>
      <c r="F371" s="4"/>
      <c r="G371" s="4"/>
      <c r="H371" s="4"/>
      <c r="I371" s="4"/>
      <c r="J371" s="4"/>
      <c r="K371" s="4"/>
      <c r="L371" s="4"/>
      <c r="M371" s="4"/>
      <c r="N371" s="4"/>
    </row>
    <row r="372" spans="1:14" ht="14" x14ac:dyDescent="0.2">
      <c r="A372" s="14" t="s">
        <v>19</v>
      </c>
      <c r="B372" s="58" t="str">
        <f>'[1](R8.8末時点）保有率'!B256</f>
        <v>石巻市</v>
      </c>
      <c r="C372" s="16">
        <f>'[1](R8.8末時点）保有率'!C256</f>
        <v>130134</v>
      </c>
      <c r="D372" s="16">
        <f>'[1](R8.8末時点）保有率'!D256</f>
        <v>109886</v>
      </c>
      <c r="E372" s="17">
        <f t="shared" si="5"/>
        <v>0.84440653480258809</v>
      </c>
      <c r="F372" s="4"/>
      <c r="G372" s="4"/>
      <c r="H372" s="4"/>
      <c r="I372" s="4"/>
      <c r="J372" s="4"/>
      <c r="K372" s="4"/>
      <c r="L372" s="4"/>
      <c r="M372" s="4"/>
      <c r="N372" s="4"/>
    </row>
    <row r="373" spans="1:14" ht="14" x14ac:dyDescent="0.2">
      <c r="A373" s="14" t="s">
        <v>19</v>
      </c>
      <c r="B373" s="58" t="str">
        <f>'[1](R8.8末時点）保有率'!B257</f>
        <v>塩竈市</v>
      </c>
      <c r="C373" s="16">
        <f>'[1](R8.8末時点）保有率'!C257</f>
        <v>51136</v>
      </c>
      <c r="D373" s="16">
        <f>'[1](R8.8末時点）保有率'!D257</f>
        <v>42362</v>
      </c>
      <c r="E373" s="17">
        <f t="shared" si="5"/>
        <v>0.82841833541927412</v>
      </c>
      <c r="F373" s="4"/>
      <c r="G373" s="4"/>
      <c r="H373" s="4"/>
      <c r="I373" s="4"/>
      <c r="J373" s="4"/>
      <c r="K373" s="4"/>
      <c r="L373" s="4"/>
      <c r="M373" s="4"/>
      <c r="N373" s="4"/>
    </row>
    <row r="374" spans="1:14" ht="14" x14ac:dyDescent="0.2">
      <c r="A374" s="14" t="s">
        <v>19</v>
      </c>
      <c r="B374" s="58" t="str">
        <f>'[1](R8.8末時点）保有率'!B258</f>
        <v>気仙沼市</v>
      </c>
      <c r="C374" s="16">
        <f>'[1](R8.8末時点）保有率'!C258</f>
        <v>55055</v>
      </c>
      <c r="D374" s="16">
        <f>'[1](R8.8末時点）保有率'!D258</f>
        <v>46177</v>
      </c>
      <c r="E374" s="17">
        <f t="shared" ref="E374:E437" si="6">D374/C374</f>
        <v>0.83874307510671142</v>
      </c>
      <c r="F374" s="4"/>
      <c r="G374" s="4"/>
      <c r="H374" s="4"/>
      <c r="I374" s="4"/>
      <c r="J374" s="4"/>
      <c r="K374" s="4"/>
      <c r="L374" s="4"/>
      <c r="M374" s="4"/>
      <c r="N374" s="4"/>
    </row>
    <row r="375" spans="1:14" ht="14" x14ac:dyDescent="0.2">
      <c r="A375" s="14" t="s">
        <v>19</v>
      </c>
      <c r="B375" s="58" t="str">
        <f>'[1](R8.8末時点）保有率'!B259</f>
        <v>白石市</v>
      </c>
      <c r="C375" s="16">
        <f>'[1](R8.8末時点）保有率'!C259</f>
        <v>29982</v>
      </c>
      <c r="D375" s="16">
        <f>'[1](R8.8末時点）保有率'!D259</f>
        <v>24738</v>
      </c>
      <c r="E375" s="17">
        <f t="shared" si="6"/>
        <v>0.82509505703422048</v>
      </c>
      <c r="F375" s="4"/>
      <c r="G375" s="4"/>
      <c r="H375" s="4"/>
      <c r="I375" s="4"/>
      <c r="J375" s="4"/>
      <c r="K375" s="4"/>
      <c r="L375" s="4"/>
      <c r="M375" s="4"/>
      <c r="N375" s="4"/>
    </row>
    <row r="376" spans="1:14" ht="14" x14ac:dyDescent="0.2">
      <c r="A376" s="14" t="s">
        <v>19</v>
      </c>
      <c r="B376" s="58" t="str">
        <f>'[1](R8.8末時点）保有率'!B260</f>
        <v>名取市</v>
      </c>
      <c r="C376" s="16">
        <f>'[1](R8.8末時点）保有率'!C260</f>
        <v>79817</v>
      </c>
      <c r="D376" s="16">
        <f>'[1](R8.8末時点）保有率'!D260</f>
        <v>69524</v>
      </c>
      <c r="E376" s="17">
        <f t="shared" si="6"/>
        <v>0.87104250974103259</v>
      </c>
      <c r="F376" s="4"/>
      <c r="G376" s="4"/>
      <c r="H376" s="4"/>
      <c r="I376" s="4"/>
      <c r="J376" s="4"/>
      <c r="K376" s="4"/>
      <c r="L376" s="4"/>
      <c r="M376" s="4"/>
      <c r="N376" s="4"/>
    </row>
    <row r="377" spans="1:14" ht="14" x14ac:dyDescent="0.2">
      <c r="A377" s="14" t="s">
        <v>19</v>
      </c>
      <c r="B377" s="58" t="str">
        <f>'[1](R8.8末時点）保有率'!B261</f>
        <v>角田市</v>
      </c>
      <c r="C377" s="16">
        <f>'[1](R8.8末時点）保有率'!C261</f>
        <v>25920</v>
      </c>
      <c r="D377" s="16">
        <f>'[1](R8.8末時点）保有率'!D261</f>
        <v>21497</v>
      </c>
      <c r="E377" s="17">
        <f t="shared" si="6"/>
        <v>0.82935956790123455</v>
      </c>
      <c r="F377" s="4"/>
      <c r="G377" s="4"/>
      <c r="H377" s="4"/>
      <c r="I377" s="4"/>
      <c r="J377" s="4"/>
      <c r="K377" s="4"/>
      <c r="L377" s="4"/>
      <c r="M377" s="4"/>
      <c r="N377" s="4"/>
    </row>
    <row r="378" spans="1:14" ht="14" x14ac:dyDescent="0.2">
      <c r="A378" s="14" t="s">
        <v>19</v>
      </c>
      <c r="B378" s="58" t="str">
        <f>'[1](R8.8末時点）保有率'!B262</f>
        <v>多賀城市</v>
      </c>
      <c r="C378" s="16">
        <f>'[1](R8.8末時点）保有率'!C262</f>
        <v>61443</v>
      </c>
      <c r="D378" s="16">
        <f>'[1](R8.8末時点）保有率'!D262</f>
        <v>53824</v>
      </c>
      <c r="E378" s="17">
        <f t="shared" si="6"/>
        <v>0.87599889328320557</v>
      </c>
      <c r="F378" s="4"/>
      <c r="G378" s="4"/>
      <c r="H378" s="4"/>
      <c r="I378" s="4"/>
      <c r="J378" s="4"/>
      <c r="K378" s="4"/>
      <c r="L378" s="4"/>
      <c r="M378" s="4"/>
      <c r="N378" s="4"/>
    </row>
    <row r="379" spans="1:14" ht="14" x14ac:dyDescent="0.2">
      <c r="A379" s="14" t="s">
        <v>19</v>
      </c>
      <c r="B379" s="58" t="str">
        <f>'[1](R8.8末時点）保有率'!B263</f>
        <v>岩沼市</v>
      </c>
      <c r="C379" s="16">
        <f>'[1](R8.8末時点）保有率'!C263</f>
        <v>42777</v>
      </c>
      <c r="D379" s="16">
        <f>'[1](R8.8末時点）保有率'!D263</f>
        <v>36746</v>
      </c>
      <c r="E379" s="17">
        <f t="shared" si="6"/>
        <v>0.85901302101596655</v>
      </c>
      <c r="F379" s="4"/>
      <c r="G379" s="4"/>
      <c r="H379" s="4"/>
      <c r="I379" s="4"/>
      <c r="J379" s="4"/>
      <c r="K379" s="4"/>
      <c r="L379" s="4"/>
      <c r="M379" s="4"/>
      <c r="N379" s="4"/>
    </row>
    <row r="380" spans="1:14" ht="14" x14ac:dyDescent="0.2">
      <c r="A380" s="14" t="s">
        <v>19</v>
      </c>
      <c r="B380" s="58" t="str">
        <f>'[1](R8.8末時点）保有率'!B264</f>
        <v>登米市</v>
      </c>
      <c r="C380" s="16">
        <f>'[1](R8.8末時点）保有率'!C264</f>
        <v>70486</v>
      </c>
      <c r="D380" s="16">
        <f>'[1](R8.8末時点）保有率'!D264</f>
        <v>56184</v>
      </c>
      <c r="E380" s="17">
        <f t="shared" si="6"/>
        <v>0.79709445847402316</v>
      </c>
      <c r="F380" s="4"/>
      <c r="G380" s="4"/>
      <c r="H380" s="4"/>
      <c r="I380" s="4"/>
      <c r="J380" s="4"/>
      <c r="K380" s="4"/>
      <c r="L380" s="4"/>
      <c r="M380" s="4"/>
      <c r="N380" s="4"/>
    </row>
    <row r="381" spans="1:14" ht="14" x14ac:dyDescent="0.2">
      <c r="A381" s="14" t="s">
        <v>19</v>
      </c>
      <c r="B381" s="58" t="str">
        <f>'[1](R8.8末時点）保有率'!B265</f>
        <v>栗原市</v>
      </c>
      <c r="C381" s="16">
        <f>'[1](R8.8末時点）保有率'!C265</f>
        <v>59147</v>
      </c>
      <c r="D381" s="16">
        <f>'[1](R8.8末時点）保有率'!D265</f>
        <v>49657</v>
      </c>
      <c r="E381" s="17">
        <f t="shared" si="6"/>
        <v>0.83955230189189645</v>
      </c>
      <c r="F381" s="4"/>
      <c r="G381" s="4"/>
      <c r="H381" s="4"/>
      <c r="I381" s="4"/>
      <c r="J381" s="4"/>
      <c r="K381" s="4"/>
      <c r="L381" s="4"/>
      <c r="M381" s="4"/>
      <c r="N381" s="4"/>
    </row>
    <row r="382" spans="1:14" ht="14" x14ac:dyDescent="0.2">
      <c r="A382" s="14" t="s">
        <v>19</v>
      </c>
      <c r="B382" s="58" t="str">
        <f>'[1](R8.8末時点）保有率'!B266</f>
        <v>東松島市</v>
      </c>
      <c r="C382" s="16">
        <f>'[1](R8.8末時点）保有率'!C266</f>
        <v>37332</v>
      </c>
      <c r="D382" s="16">
        <f>'[1](R8.8末時点）保有率'!D266</f>
        <v>31402</v>
      </c>
      <c r="E382" s="17">
        <f t="shared" si="6"/>
        <v>0.84115504125147322</v>
      </c>
      <c r="F382" s="4"/>
      <c r="G382" s="4"/>
      <c r="H382" s="4"/>
      <c r="I382" s="4"/>
      <c r="J382" s="4"/>
      <c r="K382" s="4"/>
      <c r="L382" s="4"/>
      <c r="M382" s="4"/>
      <c r="N382" s="4"/>
    </row>
    <row r="383" spans="1:14" ht="14" x14ac:dyDescent="0.2">
      <c r="A383" s="14" t="s">
        <v>19</v>
      </c>
      <c r="B383" s="58" t="str">
        <f>'[1](R8.8末時点）保有率'!B267</f>
        <v>大崎市</v>
      </c>
      <c r="C383" s="16">
        <f>'[1](R8.8末時点）保有率'!C267</f>
        <v>120285</v>
      </c>
      <c r="D383" s="16">
        <f>'[1](R8.8末時点）保有率'!D267</f>
        <v>100828</v>
      </c>
      <c r="E383" s="17">
        <f t="shared" si="6"/>
        <v>0.83824250737830985</v>
      </c>
      <c r="F383" s="4"/>
      <c r="G383" s="4"/>
      <c r="H383" s="4"/>
      <c r="I383" s="4"/>
      <c r="J383" s="4"/>
      <c r="K383" s="4"/>
      <c r="L383" s="4"/>
      <c r="M383" s="4"/>
      <c r="N383" s="4"/>
    </row>
    <row r="384" spans="1:14" ht="14" x14ac:dyDescent="0.2">
      <c r="A384" s="14" t="s">
        <v>19</v>
      </c>
      <c r="B384" s="58" t="str">
        <f>'[1](R8.8末時点）保有率'!B268</f>
        <v>富谷市</v>
      </c>
      <c r="C384" s="16">
        <f>'[1](R8.8末時点）保有率'!C268</f>
        <v>52485</v>
      </c>
      <c r="D384" s="16">
        <f>'[1](R8.8末時点）保有率'!D268</f>
        <v>46740</v>
      </c>
      <c r="E384" s="17">
        <f t="shared" si="6"/>
        <v>0.89054015432980849</v>
      </c>
      <c r="F384" s="4"/>
      <c r="G384" s="4"/>
      <c r="H384" s="4"/>
      <c r="I384" s="4"/>
      <c r="J384" s="4"/>
      <c r="K384" s="4"/>
      <c r="L384" s="4"/>
      <c r="M384" s="4"/>
      <c r="N384" s="4"/>
    </row>
    <row r="385" spans="1:14" ht="14" x14ac:dyDescent="0.2">
      <c r="A385" s="14" t="s">
        <v>19</v>
      </c>
      <c r="B385" s="58" t="str">
        <f>'[1](R8.8末時点）保有率'!B269</f>
        <v>刈田郡蔵王町</v>
      </c>
      <c r="C385" s="16">
        <f>'[1](R8.8末時点）保有率'!C269</f>
        <v>10698</v>
      </c>
      <c r="D385" s="16">
        <f>'[1](R8.8末時点）保有率'!D269</f>
        <v>8903</v>
      </c>
      <c r="E385" s="17">
        <f t="shared" si="6"/>
        <v>0.83221162834174611</v>
      </c>
      <c r="F385" s="4"/>
      <c r="G385" s="4"/>
      <c r="H385" s="4"/>
      <c r="I385" s="4"/>
      <c r="J385" s="4"/>
      <c r="K385" s="4"/>
      <c r="L385" s="4"/>
      <c r="M385" s="4"/>
      <c r="N385" s="4"/>
    </row>
    <row r="386" spans="1:14" ht="14" x14ac:dyDescent="0.2">
      <c r="A386" s="14" t="s">
        <v>19</v>
      </c>
      <c r="B386" s="58" t="str">
        <f>'[1](R8.8末時点）保有率'!B270</f>
        <v>刈田郡七ヶ宿町</v>
      </c>
      <c r="C386" s="16">
        <f>'[1](R8.8末時点）保有率'!C270</f>
        <v>1162</v>
      </c>
      <c r="D386" s="16">
        <f>'[1](R8.8末時点）保有率'!D270</f>
        <v>994</v>
      </c>
      <c r="E386" s="17">
        <f t="shared" si="6"/>
        <v>0.85542168674698793</v>
      </c>
      <c r="F386" s="4"/>
      <c r="G386" s="4"/>
      <c r="H386" s="4"/>
      <c r="I386" s="4"/>
      <c r="J386" s="4"/>
      <c r="K386" s="4"/>
      <c r="L386" s="4"/>
      <c r="M386" s="4"/>
      <c r="N386" s="4"/>
    </row>
    <row r="387" spans="1:14" ht="14" x14ac:dyDescent="0.2">
      <c r="A387" s="14" t="s">
        <v>19</v>
      </c>
      <c r="B387" s="58" t="str">
        <f>'[1](R8.8末時点）保有率'!B271</f>
        <v>柴田郡大河原町</v>
      </c>
      <c r="C387" s="16">
        <f>'[1](R8.8末時点）保有率'!C271</f>
        <v>23162</v>
      </c>
      <c r="D387" s="16">
        <f>'[1](R8.8末時点）保有率'!D271</f>
        <v>20217</v>
      </c>
      <c r="E387" s="17">
        <f t="shared" si="6"/>
        <v>0.8728520853121492</v>
      </c>
      <c r="F387" s="4"/>
      <c r="G387" s="4"/>
      <c r="H387" s="4"/>
      <c r="I387" s="4"/>
      <c r="J387" s="4"/>
      <c r="K387" s="4"/>
      <c r="L387" s="4"/>
      <c r="M387" s="4"/>
      <c r="N387" s="4"/>
    </row>
    <row r="388" spans="1:14" ht="14" x14ac:dyDescent="0.2">
      <c r="A388" s="14" t="s">
        <v>19</v>
      </c>
      <c r="B388" s="58" t="str">
        <f>'[1](R8.8末時点）保有率'!B272</f>
        <v>柴田郡村田町</v>
      </c>
      <c r="C388" s="16">
        <f>'[1](R8.8末時点）保有率'!C272</f>
        <v>9663</v>
      </c>
      <c r="D388" s="16">
        <f>'[1](R8.8末時点）保有率'!D272</f>
        <v>8527</v>
      </c>
      <c r="E388" s="17">
        <f t="shared" si="6"/>
        <v>0.88243816620097282</v>
      </c>
      <c r="F388" s="4"/>
      <c r="G388" s="4"/>
      <c r="H388" s="4"/>
      <c r="I388" s="4"/>
      <c r="J388" s="4"/>
      <c r="K388" s="4"/>
      <c r="L388" s="4"/>
      <c r="M388" s="4"/>
      <c r="N388" s="4"/>
    </row>
    <row r="389" spans="1:14" ht="14" x14ac:dyDescent="0.2">
      <c r="A389" s="14" t="s">
        <v>19</v>
      </c>
      <c r="B389" s="58" t="str">
        <f>'[1](R8.8末時点）保有率'!B273</f>
        <v>柴田郡柴田町</v>
      </c>
      <c r="C389" s="16">
        <f>'[1](R8.8末時点）保有率'!C273</f>
        <v>36036</v>
      </c>
      <c r="D389" s="16">
        <f>'[1](R8.8末時点）保有率'!D273</f>
        <v>31857</v>
      </c>
      <c r="E389" s="17">
        <f t="shared" si="6"/>
        <v>0.88403263403263399</v>
      </c>
      <c r="F389" s="4"/>
      <c r="G389" s="4"/>
      <c r="H389" s="4"/>
      <c r="I389" s="4"/>
      <c r="J389" s="4"/>
      <c r="K389" s="4"/>
      <c r="L389" s="4"/>
      <c r="M389" s="4"/>
      <c r="N389" s="4"/>
    </row>
    <row r="390" spans="1:14" ht="14" x14ac:dyDescent="0.2">
      <c r="A390" s="14" t="s">
        <v>19</v>
      </c>
      <c r="B390" s="58" t="str">
        <f>'[1](R8.8末時点）保有率'!B274</f>
        <v>柴田郡川崎町</v>
      </c>
      <c r="C390" s="16">
        <f>'[1](R8.8末時点）保有率'!C274</f>
        <v>7743</v>
      </c>
      <c r="D390" s="16">
        <f>'[1](R8.8末時点）保有率'!D274</f>
        <v>6583</v>
      </c>
      <c r="E390" s="17">
        <f t="shared" si="6"/>
        <v>0.85018726591760296</v>
      </c>
      <c r="F390" s="4"/>
      <c r="G390" s="4"/>
      <c r="H390" s="4"/>
      <c r="I390" s="4"/>
      <c r="J390" s="4"/>
      <c r="K390" s="4"/>
      <c r="L390" s="4"/>
      <c r="M390" s="4"/>
      <c r="N390" s="4"/>
    </row>
    <row r="391" spans="1:14" ht="14" x14ac:dyDescent="0.2">
      <c r="A391" s="14" t="s">
        <v>19</v>
      </c>
      <c r="B391" s="58" t="str">
        <f>'[1](R8.8末時点）保有率'!B275</f>
        <v>伊具郡丸森町</v>
      </c>
      <c r="C391" s="16">
        <f>'[1](R8.8末時点）保有率'!C275</f>
        <v>11274</v>
      </c>
      <c r="D391" s="16">
        <f>'[1](R8.8末時点）保有率'!D275</f>
        <v>9368</v>
      </c>
      <c r="E391" s="17">
        <f t="shared" si="6"/>
        <v>0.83093844243391879</v>
      </c>
      <c r="F391" s="4"/>
      <c r="G391" s="4"/>
      <c r="H391" s="4"/>
      <c r="I391" s="4"/>
      <c r="J391" s="4"/>
      <c r="K391" s="4"/>
      <c r="L391" s="4"/>
      <c r="M391" s="4"/>
      <c r="N391" s="4"/>
    </row>
    <row r="392" spans="1:14" ht="14" x14ac:dyDescent="0.2">
      <c r="A392" s="14" t="s">
        <v>19</v>
      </c>
      <c r="B392" s="58" t="str">
        <f>'[1](R8.8末時点）保有率'!B276</f>
        <v>亘理郡亘理町</v>
      </c>
      <c r="C392" s="16">
        <f>'[1](R8.8末時点）保有率'!C276</f>
        <v>32451</v>
      </c>
      <c r="D392" s="16">
        <f>'[1](R8.8末時点）保有率'!D276</f>
        <v>28462</v>
      </c>
      <c r="E392" s="17">
        <f t="shared" si="6"/>
        <v>0.87707620720470869</v>
      </c>
      <c r="F392" s="4"/>
      <c r="G392" s="4"/>
      <c r="H392" s="4"/>
      <c r="I392" s="4"/>
      <c r="J392" s="4"/>
      <c r="K392" s="4"/>
      <c r="L392" s="4"/>
      <c r="M392" s="4"/>
      <c r="N392" s="4"/>
    </row>
    <row r="393" spans="1:14" ht="14" x14ac:dyDescent="0.2">
      <c r="A393" s="14" t="s">
        <v>19</v>
      </c>
      <c r="B393" s="58" t="str">
        <f>'[1](R8.8末時点）保有率'!B277</f>
        <v>亘理郡山元町</v>
      </c>
      <c r="C393" s="16">
        <f>'[1](R8.8末時点）保有率'!C277</f>
        <v>11275</v>
      </c>
      <c r="D393" s="16">
        <f>'[1](R8.8末時点）保有率'!D277</f>
        <v>9746</v>
      </c>
      <c r="E393" s="17">
        <f t="shared" si="6"/>
        <v>0.86439024390243901</v>
      </c>
      <c r="F393" s="4"/>
      <c r="G393" s="4"/>
      <c r="H393" s="4"/>
      <c r="I393" s="4"/>
      <c r="J393" s="4"/>
      <c r="K393" s="4"/>
      <c r="L393" s="4"/>
      <c r="M393" s="4"/>
      <c r="N393" s="4"/>
    </row>
    <row r="394" spans="1:14" ht="14" x14ac:dyDescent="0.2">
      <c r="A394" s="14" t="s">
        <v>19</v>
      </c>
      <c r="B394" s="58" t="str">
        <f>'[1](R8.8末時点）保有率'!B278</f>
        <v>宮城郡松島町</v>
      </c>
      <c r="C394" s="16">
        <f>'[1](R8.8末時点）保有率'!C278</f>
        <v>12677</v>
      </c>
      <c r="D394" s="16">
        <f>'[1](R8.8末時点）保有率'!D278</f>
        <v>10375</v>
      </c>
      <c r="E394" s="17">
        <f t="shared" si="6"/>
        <v>0.81841129604796092</v>
      </c>
      <c r="F394" s="4"/>
      <c r="G394" s="4"/>
      <c r="H394" s="4"/>
      <c r="I394" s="4"/>
      <c r="J394" s="4"/>
      <c r="K394" s="4"/>
      <c r="L394" s="4"/>
      <c r="M394" s="4"/>
      <c r="N394" s="4"/>
    </row>
    <row r="395" spans="1:14" ht="14" x14ac:dyDescent="0.2">
      <c r="A395" s="14" t="s">
        <v>19</v>
      </c>
      <c r="B395" s="58" t="str">
        <f>'[1](R8.8末時点）保有率'!B279</f>
        <v>宮城郡七ヶ浜町</v>
      </c>
      <c r="C395" s="16">
        <f>'[1](R8.8末時点）保有率'!C279</f>
        <v>17297</v>
      </c>
      <c r="D395" s="16">
        <f>'[1](R8.8末時点）保有率'!D279</f>
        <v>14637</v>
      </c>
      <c r="E395" s="17">
        <f t="shared" si="6"/>
        <v>0.84621610683933635</v>
      </c>
      <c r="F395" s="4"/>
      <c r="G395" s="4"/>
      <c r="H395" s="4"/>
      <c r="I395" s="4"/>
      <c r="J395" s="4"/>
      <c r="K395" s="4"/>
      <c r="L395" s="4"/>
      <c r="M395" s="4"/>
      <c r="N395" s="4"/>
    </row>
    <row r="396" spans="1:14" ht="14" x14ac:dyDescent="0.2">
      <c r="A396" s="14" t="s">
        <v>19</v>
      </c>
      <c r="B396" s="58" t="str">
        <f>'[1](R8.8末時点）保有率'!B280</f>
        <v>宮城郡利府町</v>
      </c>
      <c r="C396" s="16">
        <f>'[1](R8.8末時点）保有率'!C280</f>
        <v>35900</v>
      </c>
      <c r="D396" s="16">
        <f>'[1](R8.8末時点）保有率'!D280</f>
        <v>31361</v>
      </c>
      <c r="E396" s="17">
        <f t="shared" si="6"/>
        <v>0.87356545961002785</v>
      </c>
      <c r="F396" s="4"/>
      <c r="G396" s="4"/>
      <c r="H396" s="4"/>
      <c r="I396" s="4"/>
      <c r="J396" s="4"/>
      <c r="K396" s="4"/>
      <c r="L396" s="4"/>
      <c r="M396" s="4"/>
      <c r="N396" s="4"/>
    </row>
    <row r="397" spans="1:14" ht="14" x14ac:dyDescent="0.2">
      <c r="A397" s="14" t="s">
        <v>19</v>
      </c>
      <c r="B397" s="58" t="str">
        <f>'[1](R8.8末時点）保有率'!B281</f>
        <v>黒川郡大和町</v>
      </c>
      <c r="C397" s="16">
        <f>'[1](R8.8末時点）保有率'!C281</f>
        <v>27880</v>
      </c>
      <c r="D397" s="16">
        <f>'[1](R8.8末時点）保有率'!D281</f>
        <v>24070</v>
      </c>
      <c r="E397" s="17">
        <f t="shared" si="6"/>
        <v>0.86334289813486376</v>
      </c>
      <c r="F397" s="4"/>
      <c r="G397" s="4"/>
      <c r="H397" s="4"/>
      <c r="I397" s="4"/>
      <c r="J397" s="4"/>
      <c r="K397" s="4"/>
      <c r="L397" s="4"/>
      <c r="M397" s="4"/>
      <c r="N397" s="4"/>
    </row>
    <row r="398" spans="1:14" ht="14" x14ac:dyDescent="0.2">
      <c r="A398" s="14" t="s">
        <v>19</v>
      </c>
      <c r="B398" s="58" t="str">
        <f>'[1](R8.8末時点）保有率'!B282</f>
        <v>黒川郡大郷町</v>
      </c>
      <c r="C398" s="16">
        <f>'[1](R8.8末時点）保有率'!C282</f>
        <v>7328</v>
      </c>
      <c r="D398" s="16">
        <f>'[1](R8.8末時点）保有率'!D282</f>
        <v>6042</v>
      </c>
      <c r="E398" s="17">
        <f t="shared" si="6"/>
        <v>0.82450873362445409</v>
      </c>
      <c r="F398" s="4"/>
      <c r="G398" s="4"/>
      <c r="H398" s="4"/>
      <c r="I398" s="4"/>
      <c r="J398" s="4"/>
      <c r="K398" s="4"/>
      <c r="L398" s="4"/>
      <c r="M398" s="4"/>
      <c r="N398" s="4"/>
    </row>
    <row r="399" spans="1:14" ht="14" x14ac:dyDescent="0.2">
      <c r="A399" s="14" t="s">
        <v>19</v>
      </c>
      <c r="B399" s="58" t="str">
        <f>'[1](R8.8末時点）保有率'!B283</f>
        <v>黒川郡大衡村</v>
      </c>
      <c r="C399" s="16">
        <f>'[1](R8.8末時点）保有率'!C283</f>
        <v>5527</v>
      </c>
      <c r="D399" s="16">
        <f>'[1](R8.8末時点）保有率'!D283</f>
        <v>4735</v>
      </c>
      <c r="E399" s="17">
        <f t="shared" si="6"/>
        <v>0.85670345576261986</v>
      </c>
      <c r="F399" s="4"/>
      <c r="G399" s="4"/>
      <c r="H399" s="4"/>
      <c r="I399" s="4"/>
      <c r="J399" s="4"/>
      <c r="K399" s="4"/>
      <c r="L399" s="4"/>
      <c r="M399" s="4"/>
      <c r="N399" s="4"/>
    </row>
    <row r="400" spans="1:14" ht="14" x14ac:dyDescent="0.2">
      <c r="A400" s="14" t="s">
        <v>19</v>
      </c>
      <c r="B400" s="58" t="str">
        <f>'[1](R8.8末時点）保有率'!B284</f>
        <v>加美郡色麻町</v>
      </c>
      <c r="C400" s="16">
        <f>'[1](R8.8末時点）保有率'!C284</f>
        <v>5991</v>
      </c>
      <c r="D400" s="16">
        <f>'[1](R8.8末時点）保有率'!D284</f>
        <v>5227</v>
      </c>
      <c r="E400" s="17">
        <f t="shared" si="6"/>
        <v>0.87247537973627109</v>
      </c>
      <c r="F400" s="4"/>
      <c r="G400" s="4"/>
      <c r="H400" s="4"/>
      <c r="I400" s="4"/>
      <c r="J400" s="4"/>
      <c r="K400" s="4"/>
      <c r="L400" s="4"/>
      <c r="M400" s="4"/>
      <c r="N400" s="4"/>
    </row>
    <row r="401" spans="1:14" ht="14" x14ac:dyDescent="0.2">
      <c r="A401" s="14" t="s">
        <v>19</v>
      </c>
      <c r="B401" s="58" t="str">
        <f>'[1](R8.8末時点）保有率'!B285</f>
        <v>加美郡加美町</v>
      </c>
      <c r="C401" s="16">
        <f>'[1](R8.8末時点）保有率'!C285</f>
        <v>20549</v>
      </c>
      <c r="D401" s="16">
        <f>'[1](R8.8末時点）保有率'!D285</f>
        <v>17761</v>
      </c>
      <c r="E401" s="17">
        <f t="shared" si="6"/>
        <v>0.86432429801936839</v>
      </c>
      <c r="F401" s="4"/>
      <c r="G401" s="4"/>
      <c r="H401" s="4"/>
      <c r="I401" s="4"/>
      <c r="J401" s="4"/>
      <c r="K401" s="4"/>
      <c r="L401" s="4"/>
      <c r="M401" s="4"/>
      <c r="N401" s="4"/>
    </row>
    <row r="402" spans="1:14" ht="14" x14ac:dyDescent="0.2">
      <c r="A402" s="14" t="s">
        <v>19</v>
      </c>
      <c r="B402" s="58" t="str">
        <f>'[1](R8.8末時点）保有率'!B286</f>
        <v>遠田郡涌谷町</v>
      </c>
      <c r="C402" s="16">
        <f>'[1](R8.8末時点）保有率'!C286</f>
        <v>13957</v>
      </c>
      <c r="D402" s="16">
        <f>'[1](R8.8末時点）保有率'!D286</f>
        <v>11002</v>
      </c>
      <c r="E402" s="17">
        <f t="shared" si="6"/>
        <v>0.7882782832987032</v>
      </c>
      <c r="F402" s="4"/>
      <c r="G402" s="4"/>
      <c r="H402" s="4"/>
      <c r="I402" s="4"/>
      <c r="J402" s="4"/>
      <c r="K402" s="4"/>
      <c r="L402" s="4"/>
      <c r="M402" s="4"/>
      <c r="N402" s="4"/>
    </row>
    <row r="403" spans="1:14" ht="14" x14ac:dyDescent="0.2">
      <c r="A403" s="14" t="s">
        <v>19</v>
      </c>
      <c r="B403" s="58" t="str">
        <f>'[1](R8.8末時点）保有率'!B287</f>
        <v>遠田郡美里町</v>
      </c>
      <c r="C403" s="16">
        <f>'[1](R8.8末時点）保有率'!C287</f>
        <v>22530</v>
      </c>
      <c r="D403" s="16">
        <f>'[1](R8.8末時点）保有率'!D287</f>
        <v>18580</v>
      </c>
      <c r="E403" s="17">
        <f t="shared" si="6"/>
        <v>0.82467820683533066</v>
      </c>
      <c r="F403" s="4"/>
      <c r="G403" s="4"/>
      <c r="H403" s="4"/>
      <c r="I403" s="4"/>
      <c r="J403" s="4"/>
      <c r="K403" s="4"/>
      <c r="L403" s="4"/>
      <c r="M403" s="4"/>
      <c r="N403" s="4"/>
    </row>
    <row r="404" spans="1:14" ht="14" x14ac:dyDescent="0.2">
      <c r="A404" s="14" t="s">
        <v>19</v>
      </c>
      <c r="B404" s="58" t="str">
        <f>'[1](R8.8末時点）保有率'!B288</f>
        <v>牡鹿郡女川町</v>
      </c>
      <c r="C404" s="16">
        <f>'[1](R8.8末時点）保有率'!C288</f>
        <v>5723</v>
      </c>
      <c r="D404" s="16">
        <f>'[1](R8.8末時点）保有率'!D288</f>
        <v>4628</v>
      </c>
      <c r="E404" s="17">
        <f t="shared" si="6"/>
        <v>0.80866678315568763</v>
      </c>
      <c r="F404" s="4"/>
      <c r="G404" s="4"/>
      <c r="H404" s="4"/>
      <c r="I404" s="4"/>
      <c r="J404" s="4"/>
      <c r="K404" s="4"/>
      <c r="L404" s="4"/>
      <c r="M404" s="4"/>
      <c r="N404" s="4"/>
    </row>
    <row r="405" spans="1:14" ht="14" x14ac:dyDescent="0.2">
      <c r="A405" s="14" t="s">
        <v>19</v>
      </c>
      <c r="B405" s="58" t="str">
        <f>'[1](R8.8末時点）保有率'!B289</f>
        <v>本吉郡南三陸町</v>
      </c>
      <c r="C405" s="16">
        <f>'[1](R8.8末時点）保有率'!C289</f>
        <v>11195</v>
      </c>
      <c r="D405" s="16">
        <f>'[1](R8.8末時点）保有率'!D289</f>
        <v>9278</v>
      </c>
      <c r="E405" s="17">
        <f t="shared" si="6"/>
        <v>0.82876284055381866</v>
      </c>
      <c r="F405" s="4"/>
      <c r="G405" s="4"/>
      <c r="H405" s="4"/>
      <c r="I405" s="4"/>
      <c r="J405" s="4"/>
      <c r="K405" s="4"/>
      <c r="L405" s="4"/>
      <c r="M405" s="4"/>
      <c r="N405" s="4"/>
    </row>
    <row r="406" spans="1:14" ht="14" x14ac:dyDescent="0.2">
      <c r="A406" s="14" t="s">
        <v>20</v>
      </c>
      <c r="B406" s="58" t="str">
        <f>'[1](R8.8末時点）保有率'!B290</f>
        <v>秋田市</v>
      </c>
      <c r="C406" s="16">
        <f>'[1](R8.8末時点）保有率'!C290</f>
        <v>289888</v>
      </c>
      <c r="D406" s="16">
        <f>'[1](R8.8末時点）保有率'!D290</f>
        <v>255446</v>
      </c>
      <c r="E406" s="17">
        <f t="shared" si="6"/>
        <v>0.88118859697538354</v>
      </c>
      <c r="F406" s="4"/>
      <c r="G406" s="4"/>
      <c r="H406" s="4"/>
      <c r="I406" s="4"/>
      <c r="J406" s="4"/>
      <c r="K406" s="4"/>
      <c r="L406" s="4"/>
      <c r="M406" s="4"/>
      <c r="N406" s="4"/>
    </row>
    <row r="407" spans="1:14" ht="14" x14ac:dyDescent="0.2">
      <c r="A407" s="14" t="s">
        <v>20</v>
      </c>
      <c r="B407" s="58" t="str">
        <f>'[1](R8.8末時点）保有率'!B291</f>
        <v>能代市</v>
      </c>
      <c r="C407" s="16">
        <f>'[1](R8.8末時点）保有率'!C291</f>
        <v>46202</v>
      </c>
      <c r="D407" s="16">
        <f>'[1](R8.8末時点）保有率'!D291</f>
        <v>39726</v>
      </c>
      <c r="E407" s="17">
        <f t="shared" si="6"/>
        <v>0.8598329076663348</v>
      </c>
      <c r="F407" s="4"/>
      <c r="G407" s="4"/>
      <c r="H407" s="4"/>
      <c r="I407" s="4"/>
      <c r="J407" s="4"/>
      <c r="K407" s="4"/>
      <c r="L407" s="4"/>
      <c r="M407" s="4"/>
      <c r="N407" s="4"/>
    </row>
    <row r="408" spans="1:14" ht="14" x14ac:dyDescent="0.2">
      <c r="A408" s="14" t="s">
        <v>20</v>
      </c>
      <c r="B408" s="58" t="str">
        <f>'[1](R8.8末時点）保有率'!B292</f>
        <v>横手市</v>
      </c>
      <c r="C408" s="16">
        <f>'[1](R8.8末時点）保有率'!C292</f>
        <v>78958</v>
      </c>
      <c r="D408" s="16">
        <f>'[1](R8.8末時点）保有率'!D292</f>
        <v>68440</v>
      </c>
      <c r="E408" s="17">
        <f t="shared" si="6"/>
        <v>0.86678993895488743</v>
      </c>
      <c r="F408" s="4"/>
      <c r="G408" s="4"/>
      <c r="H408" s="4"/>
      <c r="I408" s="4"/>
      <c r="J408" s="4"/>
      <c r="K408" s="4"/>
      <c r="L408" s="4"/>
      <c r="M408" s="4"/>
      <c r="N408" s="4"/>
    </row>
    <row r="409" spans="1:14" ht="14" x14ac:dyDescent="0.2">
      <c r="A409" s="14" t="s">
        <v>20</v>
      </c>
      <c r="B409" s="58" t="str">
        <f>'[1](R8.8末時点）保有率'!B293</f>
        <v>大館市</v>
      </c>
      <c r="C409" s="16">
        <f>'[1](R8.8末時点）保有率'!C293</f>
        <v>64164</v>
      </c>
      <c r="D409" s="16">
        <f>'[1](R8.8末時点）保有率'!D293</f>
        <v>54429</v>
      </c>
      <c r="E409" s="17">
        <f t="shared" si="6"/>
        <v>0.84827940901440058</v>
      </c>
      <c r="F409" s="4"/>
      <c r="G409" s="4"/>
      <c r="H409" s="4"/>
      <c r="I409" s="4"/>
      <c r="J409" s="4"/>
      <c r="K409" s="4"/>
      <c r="L409" s="4"/>
      <c r="M409" s="4"/>
      <c r="N409" s="4"/>
    </row>
    <row r="410" spans="1:14" ht="14" x14ac:dyDescent="0.2">
      <c r="A410" s="14" t="s">
        <v>20</v>
      </c>
      <c r="B410" s="58" t="str">
        <f>'[1](R8.8末時点）保有率'!B294</f>
        <v>男鹿市</v>
      </c>
      <c r="C410" s="16">
        <f>'[1](R8.8末時点）保有率'!C294</f>
        <v>22728</v>
      </c>
      <c r="D410" s="16">
        <f>'[1](R8.8末時点）保有率'!D294</f>
        <v>20000</v>
      </c>
      <c r="E410" s="17">
        <f t="shared" si="6"/>
        <v>0.87997184090109115</v>
      </c>
      <c r="F410" s="4"/>
      <c r="G410" s="4"/>
      <c r="H410" s="4"/>
      <c r="I410" s="4"/>
      <c r="J410" s="4"/>
      <c r="K410" s="4"/>
      <c r="L410" s="4"/>
      <c r="M410" s="4"/>
      <c r="N410" s="4"/>
    </row>
    <row r="411" spans="1:14" ht="14" x14ac:dyDescent="0.2">
      <c r="A411" s="14" t="s">
        <v>20</v>
      </c>
      <c r="B411" s="58" t="str">
        <f>'[1](R8.8末時点）保有率'!B295</f>
        <v>湯沢市</v>
      </c>
      <c r="C411" s="16">
        <f>'[1](R8.8末時点）保有率'!C295</f>
        <v>38608</v>
      </c>
      <c r="D411" s="16">
        <f>'[1](R8.8末時点）保有率'!D295</f>
        <v>33245</v>
      </c>
      <c r="E411" s="17">
        <f t="shared" si="6"/>
        <v>0.86109096560298382</v>
      </c>
      <c r="F411" s="4"/>
      <c r="G411" s="4"/>
      <c r="H411" s="4"/>
      <c r="I411" s="4"/>
      <c r="J411" s="4"/>
      <c r="K411" s="4"/>
      <c r="L411" s="4"/>
      <c r="M411" s="4"/>
      <c r="N411" s="4"/>
    </row>
    <row r="412" spans="1:14" ht="14" x14ac:dyDescent="0.2">
      <c r="A412" s="14" t="s">
        <v>20</v>
      </c>
      <c r="B412" s="58" t="str">
        <f>'[1](R8.8末時点）保有率'!B296</f>
        <v>鹿角市</v>
      </c>
      <c r="C412" s="16">
        <f>'[1](R8.8末時点）保有率'!C296</f>
        <v>26339</v>
      </c>
      <c r="D412" s="16">
        <f>'[1](R8.8末時点）保有率'!D296</f>
        <v>21858</v>
      </c>
      <c r="E412" s="17">
        <f t="shared" si="6"/>
        <v>0.82987205284938681</v>
      </c>
      <c r="F412" s="4"/>
      <c r="G412" s="4"/>
      <c r="H412" s="4"/>
      <c r="I412" s="4"/>
      <c r="J412" s="4"/>
      <c r="K412" s="4"/>
      <c r="L412" s="4"/>
      <c r="M412" s="4"/>
      <c r="N412" s="4"/>
    </row>
    <row r="413" spans="1:14" ht="14" x14ac:dyDescent="0.2">
      <c r="A413" s="14" t="s">
        <v>20</v>
      </c>
      <c r="B413" s="58" t="str">
        <f>'[1](R8.8末時点）保有率'!B297</f>
        <v>由利本荘市</v>
      </c>
      <c r="C413" s="16">
        <f>'[1](R8.8末時点）保有率'!C297</f>
        <v>69064</v>
      </c>
      <c r="D413" s="16">
        <f>'[1](R8.8末時点）保有率'!D297</f>
        <v>60502</v>
      </c>
      <c r="E413" s="17">
        <f t="shared" si="6"/>
        <v>0.8760280319703464</v>
      </c>
      <c r="F413" s="4"/>
      <c r="G413" s="4"/>
      <c r="H413" s="4"/>
      <c r="I413" s="4"/>
      <c r="J413" s="4"/>
      <c r="K413" s="4"/>
      <c r="L413" s="4"/>
      <c r="M413" s="4"/>
      <c r="N413" s="4"/>
    </row>
    <row r="414" spans="1:14" ht="14" x14ac:dyDescent="0.2">
      <c r="A414" s="14" t="s">
        <v>20</v>
      </c>
      <c r="B414" s="58" t="str">
        <f>'[1](R8.8末時点）保有率'!B298</f>
        <v>潟上市</v>
      </c>
      <c r="C414" s="16">
        <f>'[1](R8.8末時点）保有率'!C298</f>
        <v>30902</v>
      </c>
      <c r="D414" s="16">
        <f>'[1](R8.8末時点）保有率'!D298</f>
        <v>26739</v>
      </c>
      <c r="E414" s="17">
        <f t="shared" si="6"/>
        <v>0.86528380040126851</v>
      </c>
      <c r="F414" s="4"/>
      <c r="G414" s="4"/>
      <c r="H414" s="4"/>
      <c r="I414" s="4"/>
      <c r="J414" s="4"/>
      <c r="K414" s="4"/>
      <c r="L414" s="4"/>
      <c r="M414" s="4"/>
      <c r="N414" s="4"/>
    </row>
    <row r="415" spans="1:14" ht="14" x14ac:dyDescent="0.2">
      <c r="A415" s="14" t="s">
        <v>20</v>
      </c>
      <c r="B415" s="58" t="str">
        <f>'[1](R8.8末時点）保有率'!B299</f>
        <v>大仙市</v>
      </c>
      <c r="C415" s="16">
        <f>'[1](R8.8末時点）保有率'!C299</f>
        <v>72318</v>
      </c>
      <c r="D415" s="16">
        <f>'[1](R8.8末時点）保有率'!D299</f>
        <v>63213</v>
      </c>
      <c r="E415" s="17">
        <f t="shared" si="6"/>
        <v>0.87409773500373356</v>
      </c>
      <c r="F415" s="4"/>
      <c r="G415" s="4"/>
      <c r="H415" s="4"/>
      <c r="I415" s="4"/>
      <c r="J415" s="4"/>
      <c r="K415" s="4"/>
      <c r="L415" s="4"/>
      <c r="M415" s="4"/>
      <c r="N415" s="4"/>
    </row>
    <row r="416" spans="1:14" ht="14" x14ac:dyDescent="0.2">
      <c r="A416" s="14" t="s">
        <v>20</v>
      </c>
      <c r="B416" s="58" t="str">
        <f>'[1](R8.8末時点）保有率'!B300</f>
        <v>北秋田市</v>
      </c>
      <c r="C416" s="16">
        <f>'[1](R8.8末時点）保有率'!C300</f>
        <v>27161</v>
      </c>
      <c r="D416" s="16">
        <f>'[1](R8.8末時点）保有率'!D300</f>
        <v>23787</v>
      </c>
      <c r="E416" s="17">
        <f t="shared" si="6"/>
        <v>0.87577776959611209</v>
      </c>
      <c r="F416" s="4"/>
      <c r="G416" s="4"/>
      <c r="H416" s="4"/>
      <c r="I416" s="4"/>
      <c r="J416" s="4"/>
      <c r="K416" s="4"/>
      <c r="L416" s="4"/>
      <c r="M416" s="4"/>
      <c r="N416" s="4"/>
    </row>
    <row r="417" spans="1:14" ht="14" x14ac:dyDescent="0.2">
      <c r="A417" s="14" t="s">
        <v>20</v>
      </c>
      <c r="B417" s="58" t="str">
        <f>'[1](R8.8末時点）保有率'!B301</f>
        <v>にかほ市</v>
      </c>
      <c r="C417" s="16">
        <f>'[1](R8.8末時点）保有率'!C301</f>
        <v>21768</v>
      </c>
      <c r="D417" s="16">
        <f>'[1](R8.8末時点）保有率'!D301</f>
        <v>18878</v>
      </c>
      <c r="E417" s="17">
        <f t="shared" si="6"/>
        <v>0.86723631018008085</v>
      </c>
      <c r="F417" s="4"/>
      <c r="G417" s="4"/>
      <c r="H417" s="4"/>
      <c r="I417" s="4"/>
      <c r="J417" s="4"/>
      <c r="K417" s="4"/>
      <c r="L417" s="4"/>
      <c r="M417" s="4"/>
      <c r="N417" s="4"/>
    </row>
    <row r="418" spans="1:14" ht="14" x14ac:dyDescent="0.2">
      <c r="A418" s="14" t="s">
        <v>20</v>
      </c>
      <c r="B418" s="58" t="str">
        <f>'[1](R8.8末時点）保有率'!B302</f>
        <v>仙北市</v>
      </c>
      <c r="C418" s="16">
        <f>'[1](R8.8末時点）保有率'!C302</f>
        <v>22337</v>
      </c>
      <c r="D418" s="16">
        <f>'[1](R8.8末時点）保有率'!D302</f>
        <v>18986</v>
      </c>
      <c r="E418" s="17">
        <f t="shared" si="6"/>
        <v>0.84997985405381205</v>
      </c>
      <c r="F418" s="4"/>
      <c r="G418" s="4"/>
      <c r="H418" s="4"/>
      <c r="I418" s="4"/>
      <c r="J418" s="4"/>
      <c r="K418" s="4"/>
      <c r="L418" s="4"/>
      <c r="M418" s="4"/>
      <c r="N418" s="4"/>
    </row>
    <row r="419" spans="1:14" ht="14" x14ac:dyDescent="0.2">
      <c r="A419" s="14" t="s">
        <v>20</v>
      </c>
      <c r="B419" s="58" t="str">
        <f>'[1](R8.8末時点）保有率'!B303</f>
        <v>鹿角郡小坂町</v>
      </c>
      <c r="C419" s="16">
        <f>'[1](R8.8末時点）保有率'!C303</f>
        <v>4297</v>
      </c>
      <c r="D419" s="16">
        <f>'[1](R8.8末時点）保有率'!D303</f>
        <v>3572</v>
      </c>
      <c r="E419" s="17">
        <f t="shared" si="6"/>
        <v>0.83127763555969281</v>
      </c>
      <c r="F419" s="4"/>
      <c r="G419" s="4"/>
      <c r="H419" s="4"/>
      <c r="I419" s="4"/>
      <c r="J419" s="4"/>
      <c r="K419" s="4"/>
      <c r="L419" s="4"/>
      <c r="M419" s="4"/>
      <c r="N419" s="4"/>
    </row>
    <row r="420" spans="1:14" ht="14" x14ac:dyDescent="0.2">
      <c r="A420" s="14" t="s">
        <v>20</v>
      </c>
      <c r="B420" s="58" t="str">
        <f>'[1](R8.8末時点）保有率'!B304</f>
        <v>北秋田郡上小阿仁村</v>
      </c>
      <c r="C420" s="16">
        <f>'[1](R8.8末時点）保有率'!C304</f>
        <v>1789</v>
      </c>
      <c r="D420" s="16">
        <f>'[1](R8.8末時点）保有率'!D304</f>
        <v>1446</v>
      </c>
      <c r="E420" s="17">
        <f t="shared" si="6"/>
        <v>0.80827277808831755</v>
      </c>
      <c r="F420" s="4"/>
      <c r="G420" s="4"/>
      <c r="H420" s="4"/>
      <c r="I420" s="4"/>
      <c r="J420" s="4"/>
      <c r="K420" s="4"/>
      <c r="L420" s="4"/>
      <c r="M420" s="4"/>
      <c r="N420" s="4"/>
    </row>
    <row r="421" spans="1:14" ht="14" x14ac:dyDescent="0.2">
      <c r="A421" s="14" t="s">
        <v>20</v>
      </c>
      <c r="B421" s="58" t="str">
        <f>'[1](R8.8末時点）保有率'!B305</f>
        <v>山本郡藤里町</v>
      </c>
      <c r="C421" s="16">
        <f>'[1](R8.8末時点）保有率'!C305</f>
        <v>2669</v>
      </c>
      <c r="D421" s="16">
        <f>'[1](R8.8末時点）保有率'!D305</f>
        <v>2397</v>
      </c>
      <c r="E421" s="17">
        <f t="shared" si="6"/>
        <v>0.89808917197452232</v>
      </c>
      <c r="F421" s="4"/>
      <c r="G421" s="4"/>
      <c r="H421" s="4"/>
      <c r="I421" s="4"/>
      <c r="J421" s="4"/>
      <c r="K421" s="4"/>
      <c r="L421" s="4"/>
      <c r="M421" s="4"/>
      <c r="N421" s="4"/>
    </row>
    <row r="422" spans="1:14" ht="14" x14ac:dyDescent="0.2">
      <c r="A422" s="14" t="s">
        <v>20</v>
      </c>
      <c r="B422" s="58" t="str">
        <f>'[1](R8.8末時点）保有率'!B306</f>
        <v>山本郡三種町</v>
      </c>
      <c r="C422" s="16">
        <f>'[1](R8.8末時点）保有率'!C306</f>
        <v>13743</v>
      </c>
      <c r="D422" s="16">
        <f>'[1](R8.8末時点）保有率'!D306</f>
        <v>11729</v>
      </c>
      <c r="E422" s="17">
        <f t="shared" si="6"/>
        <v>0.85345266681219534</v>
      </c>
      <c r="F422" s="4"/>
      <c r="G422" s="4"/>
      <c r="H422" s="4"/>
      <c r="I422" s="4"/>
      <c r="J422" s="4"/>
      <c r="K422" s="4"/>
      <c r="L422" s="4"/>
      <c r="M422" s="4"/>
      <c r="N422" s="4"/>
    </row>
    <row r="423" spans="1:14" ht="14" x14ac:dyDescent="0.2">
      <c r="A423" s="14" t="s">
        <v>20</v>
      </c>
      <c r="B423" s="58" t="str">
        <f>'[1](R8.8末時点）保有率'!B307</f>
        <v>山本郡八峰町</v>
      </c>
      <c r="C423" s="16">
        <f>'[1](R8.8末時点）保有率'!C307</f>
        <v>5928</v>
      </c>
      <c r="D423" s="16">
        <f>'[1](R8.8末時点）保有率'!D307</f>
        <v>4906</v>
      </c>
      <c r="E423" s="17">
        <f t="shared" si="6"/>
        <v>0.8275978407557355</v>
      </c>
      <c r="F423" s="4"/>
      <c r="G423" s="4"/>
      <c r="H423" s="4"/>
      <c r="I423" s="4"/>
      <c r="J423" s="4"/>
      <c r="K423" s="4"/>
      <c r="L423" s="4"/>
      <c r="M423" s="4"/>
      <c r="N423" s="4"/>
    </row>
    <row r="424" spans="1:14" ht="14" x14ac:dyDescent="0.2">
      <c r="A424" s="14" t="s">
        <v>20</v>
      </c>
      <c r="B424" s="58" t="str">
        <f>'[1](R8.8末時点）保有率'!B308</f>
        <v>南秋田郡五城目町</v>
      </c>
      <c r="C424" s="16">
        <f>'[1](R8.8末時点）保有率'!C308</f>
        <v>7566</v>
      </c>
      <c r="D424" s="16">
        <f>'[1](R8.8末時点）保有率'!D308</f>
        <v>6376</v>
      </c>
      <c r="E424" s="17">
        <f t="shared" si="6"/>
        <v>0.84271742003700767</v>
      </c>
      <c r="F424" s="4"/>
      <c r="G424" s="4"/>
      <c r="H424" s="4"/>
      <c r="I424" s="4"/>
      <c r="J424" s="4"/>
      <c r="K424" s="4"/>
      <c r="L424" s="4"/>
      <c r="M424" s="4"/>
      <c r="N424" s="4"/>
    </row>
    <row r="425" spans="1:14" ht="14" x14ac:dyDescent="0.2">
      <c r="A425" s="14" t="s">
        <v>20</v>
      </c>
      <c r="B425" s="58" t="str">
        <f>'[1](R8.8末時点）保有率'!B309</f>
        <v>南秋田郡八郎潟町</v>
      </c>
      <c r="C425" s="16">
        <f>'[1](R8.8末時点）保有率'!C309</f>
        <v>5054</v>
      </c>
      <c r="D425" s="16">
        <f>'[1](R8.8末時点）保有率'!D309</f>
        <v>4327</v>
      </c>
      <c r="E425" s="17">
        <f t="shared" si="6"/>
        <v>0.85615354174910963</v>
      </c>
      <c r="F425" s="4"/>
      <c r="G425" s="4"/>
      <c r="H425" s="4"/>
      <c r="I425" s="4"/>
      <c r="J425" s="4"/>
      <c r="K425" s="4"/>
      <c r="L425" s="4"/>
      <c r="M425" s="4"/>
      <c r="N425" s="4"/>
    </row>
    <row r="426" spans="1:14" ht="14" x14ac:dyDescent="0.2">
      <c r="A426" s="14" t="s">
        <v>20</v>
      </c>
      <c r="B426" s="58" t="str">
        <f>'[1](R8.8末時点）保有率'!B310</f>
        <v>南秋田郡井川町</v>
      </c>
      <c r="C426" s="16">
        <f>'[1](R8.8末時点）保有率'!C310</f>
        <v>4061</v>
      </c>
      <c r="D426" s="16">
        <f>'[1](R8.8末時点）保有率'!D310</f>
        <v>3468</v>
      </c>
      <c r="E426" s="17">
        <f t="shared" si="6"/>
        <v>0.85397685299187387</v>
      </c>
      <c r="F426" s="4"/>
      <c r="G426" s="4"/>
      <c r="H426" s="4"/>
      <c r="I426" s="4"/>
      <c r="J426" s="4"/>
      <c r="K426" s="4"/>
      <c r="L426" s="4"/>
      <c r="M426" s="4"/>
      <c r="N426" s="4"/>
    </row>
    <row r="427" spans="1:14" ht="14" x14ac:dyDescent="0.2">
      <c r="A427" s="14" t="s">
        <v>20</v>
      </c>
      <c r="B427" s="58" t="str">
        <f>'[1](R8.8末時点）保有率'!B311</f>
        <v>南秋田郡大潟村</v>
      </c>
      <c r="C427" s="16">
        <f>'[1](R8.8末時点）保有率'!C311</f>
        <v>2916</v>
      </c>
      <c r="D427" s="16">
        <f>'[1](R8.8末時点）保有率'!D311</f>
        <v>2454</v>
      </c>
      <c r="E427" s="17">
        <f t="shared" si="6"/>
        <v>0.84156378600823045</v>
      </c>
      <c r="F427" s="4"/>
      <c r="G427" s="4"/>
      <c r="H427" s="4"/>
      <c r="I427" s="4"/>
      <c r="J427" s="4"/>
      <c r="K427" s="4"/>
      <c r="L427" s="4"/>
      <c r="M427" s="4"/>
      <c r="N427" s="4"/>
    </row>
    <row r="428" spans="1:14" ht="14" x14ac:dyDescent="0.2">
      <c r="A428" s="14" t="s">
        <v>20</v>
      </c>
      <c r="B428" s="58" t="str">
        <f>'[1](R8.8末時点）保有率'!B312</f>
        <v>仙北郡美郷町</v>
      </c>
      <c r="C428" s="16">
        <f>'[1](R8.8末時点）保有率'!C312</f>
        <v>17087</v>
      </c>
      <c r="D428" s="16">
        <f>'[1](R8.8末時点）保有率'!D312</f>
        <v>14699</v>
      </c>
      <c r="E428" s="17">
        <f t="shared" si="6"/>
        <v>0.86024463042078769</v>
      </c>
      <c r="F428" s="4"/>
      <c r="G428" s="4"/>
      <c r="H428" s="4"/>
      <c r="I428" s="4"/>
      <c r="J428" s="4"/>
      <c r="K428" s="4"/>
      <c r="L428" s="4"/>
      <c r="M428" s="4"/>
      <c r="N428" s="4"/>
    </row>
    <row r="429" spans="1:14" ht="14" x14ac:dyDescent="0.2">
      <c r="A429" s="14" t="s">
        <v>20</v>
      </c>
      <c r="B429" s="58" t="str">
        <f>'[1](R8.8末時点）保有率'!B313</f>
        <v>雄勝郡羽後町</v>
      </c>
      <c r="C429" s="16">
        <f>'[1](R8.8末時点）保有率'!C313</f>
        <v>12766</v>
      </c>
      <c r="D429" s="16">
        <f>'[1](R8.8末時点）保有率'!D313</f>
        <v>11107</v>
      </c>
      <c r="E429" s="17">
        <f t="shared" si="6"/>
        <v>0.87004543318188943</v>
      </c>
      <c r="F429" s="4"/>
      <c r="G429" s="4"/>
      <c r="H429" s="4"/>
      <c r="I429" s="4"/>
      <c r="J429" s="4"/>
      <c r="K429" s="4"/>
      <c r="L429" s="4"/>
      <c r="M429" s="4"/>
      <c r="N429" s="4"/>
    </row>
    <row r="430" spans="1:14" ht="14" x14ac:dyDescent="0.2">
      <c r="A430" s="14" t="s">
        <v>20</v>
      </c>
      <c r="B430" s="58" t="str">
        <f>'[1](R8.8末時点）保有率'!B314</f>
        <v>雄勝郡東成瀬村</v>
      </c>
      <c r="C430" s="16">
        <f>'[1](R8.8末時点）保有率'!C314</f>
        <v>2211</v>
      </c>
      <c r="D430" s="16">
        <f>'[1](R8.8末時点）保有率'!D314</f>
        <v>1859</v>
      </c>
      <c r="E430" s="17">
        <f t="shared" si="6"/>
        <v>0.84079601990049746</v>
      </c>
      <c r="F430" s="4"/>
      <c r="G430" s="4"/>
      <c r="H430" s="4"/>
      <c r="I430" s="4"/>
      <c r="J430" s="4"/>
      <c r="K430" s="4"/>
      <c r="L430" s="4"/>
      <c r="M430" s="4"/>
      <c r="N430" s="4"/>
    </row>
    <row r="431" spans="1:14" ht="14" x14ac:dyDescent="0.2">
      <c r="A431" s="14" t="s">
        <v>21</v>
      </c>
      <c r="B431" s="58" t="str">
        <f>'[1](R8.8末時点）保有率'!B315</f>
        <v>山形市</v>
      </c>
      <c r="C431" s="16">
        <f>'[1](R8.8末時点）保有率'!C315</f>
        <v>233891</v>
      </c>
      <c r="D431" s="16">
        <f>'[1](R8.8末時点）保有率'!D315</f>
        <v>199252</v>
      </c>
      <c r="E431" s="17">
        <f t="shared" si="6"/>
        <v>0.85190109922998325</v>
      </c>
      <c r="F431" s="4"/>
      <c r="G431" s="4"/>
      <c r="H431" s="4"/>
      <c r="I431" s="4"/>
      <c r="J431" s="4"/>
      <c r="K431" s="4"/>
      <c r="L431" s="4"/>
      <c r="M431" s="4"/>
      <c r="N431" s="4"/>
    </row>
    <row r="432" spans="1:14" ht="14" x14ac:dyDescent="0.2">
      <c r="A432" s="14" t="s">
        <v>21</v>
      </c>
      <c r="B432" s="58" t="str">
        <f>'[1](R8.8末時点）保有率'!B316</f>
        <v>米沢市</v>
      </c>
      <c r="C432" s="16">
        <f>'[1](R8.8末時点）保有率'!C316</f>
        <v>73351</v>
      </c>
      <c r="D432" s="16">
        <f>'[1](R8.8末時点）保有率'!D316</f>
        <v>63907</v>
      </c>
      <c r="E432" s="17">
        <f t="shared" si="6"/>
        <v>0.87124919905659093</v>
      </c>
      <c r="F432" s="4"/>
      <c r="G432" s="4"/>
      <c r="H432" s="4"/>
      <c r="I432" s="4"/>
      <c r="J432" s="4"/>
      <c r="K432" s="4"/>
      <c r="L432" s="4"/>
      <c r="M432" s="4"/>
      <c r="N432" s="4"/>
    </row>
    <row r="433" spans="1:14" ht="14" x14ac:dyDescent="0.2">
      <c r="A433" s="14" t="s">
        <v>21</v>
      </c>
      <c r="B433" s="58" t="str">
        <f>'[1](R8.8末時点）保有率'!B317</f>
        <v>鶴岡市</v>
      </c>
      <c r="C433" s="16">
        <f>'[1](R8.8末時点）保有率'!C317</f>
        <v>114745</v>
      </c>
      <c r="D433" s="16">
        <f>'[1](R8.8末時点）保有率'!D317</f>
        <v>98437</v>
      </c>
      <c r="E433" s="17">
        <f t="shared" si="6"/>
        <v>0.85787616018127155</v>
      </c>
      <c r="F433" s="4"/>
      <c r="G433" s="4"/>
      <c r="H433" s="4"/>
      <c r="I433" s="4"/>
      <c r="J433" s="4"/>
      <c r="K433" s="4"/>
      <c r="L433" s="4"/>
      <c r="M433" s="4"/>
      <c r="N433" s="4"/>
    </row>
    <row r="434" spans="1:14" ht="14" x14ac:dyDescent="0.2">
      <c r="A434" s="14" t="s">
        <v>21</v>
      </c>
      <c r="B434" s="58" t="str">
        <f>'[1](R8.8末時点）保有率'!B318</f>
        <v>酒田市</v>
      </c>
      <c r="C434" s="16">
        <f>'[1](R8.8末時点）保有率'!C318</f>
        <v>92129</v>
      </c>
      <c r="D434" s="16">
        <f>'[1](R8.8末時点）保有率'!D318</f>
        <v>80977</v>
      </c>
      <c r="E434" s="17">
        <f t="shared" si="6"/>
        <v>0.87895233856874599</v>
      </c>
      <c r="F434" s="4"/>
      <c r="G434" s="4"/>
      <c r="H434" s="4"/>
      <c r="I434" s="4"/>
      <c r="J434" s="4"/>
      <c r="K434" s="4"/>
      <c r="L434" s="4"/>
      <c r="M434" s="4"/>
      <c r="N434" s="4"/>
    </row>
    <row r="435" spans="1:14" ht="14" x14ac:dyDescent="0.2">
      <c r="A435" s="14" t="s">
        <v>21</v>
      </c>
      <c r="B435" s="58" t="str">
        <f>'[1](R8.8末時点）保有率'!B319</f>
        <v>新庄市</v>
      </c>
      <c r="C435" s="16">
        <f>'[1](R8.8末時点）保有率'!C319</f>
        <v>31779</v>
      </c>
      <c r="D435" s="16">
        <f>'[1](R8.8末時点）保有率'!D319</f>
        <v>27586</v>
      </c>
      <c r="E435" s="17">
        <f t="shared" si="6"/>
        <v>0.86805752226312971</v>
      </c>
      <c r="F435" s="4"/>
      <c r="G435" s="4"/>
      <c r="H435" s="4"/>
      <c r="I435" s="4"/>
      <c r="J435" s="4"/>
      <c r="K435" s="4"/>
      <c r="L435" s="4"/>
      <c r="M435" s="4"/>
      <c r="N435" s="4"/>
    </row>
    <row r="436" spans="1:14" ht="14" x14ac:dyDescent="0.2">
      <c r="A436" s="14" t="s">
        <v>21</v>
      </c>
      <c r="B436" s="58" t="str">
        <f>'[1](R8.8末時点）保有率'!B320</f>
        <v>寒河江市</v>
      </c>
      <c r="C436" s="16">
        <f>'[1](R8.8末時点）保有率'!C320</f>
        <v>38785</v>
      </c>
      <c r="D436" s="16">
        <f>'[1](R8.8末時点）保有率'!D320</f>
        <v>33972</v>
      </c>
      <c r="E436" s="17">
        <f t="shared" si="6"/>
        <v>0.87590563362124529</v>
      </c>
      <c r="F436" s="4"/>
      <c r="G436" s="4"/>
      <c r="H436" s="4"/>
      <c r="I436" s="4"/>
      <c r="J436" s="4"/>
      <c r="K436" s="4"/>
      <c r="L436" s="4"/>
      <c r="M436" s="4"/>
      <c r="N436" s="4"/>
    </row>
    <row r="437" spans="1:14" ht="14" x14ac:dyDescent="0.2">
      <c r="A437" s="14" t="s">
        <v>21</v>
      </c>
      <c r="B437" s="58" t="str">
        <f>'[1](R8.8末時点）保有率'!B321</f>
        <v>上山市</v>
      </c>
      <c r="C437" s="16">
        <f>'[1](R8.8末時点）保有率'!C321</f>
        <v>26978</v>
      </c>
      <c r="D437" s="16">
        <f>'[1](R8.8末時点）保有率'!D321</f>
        <v>23679</v>
      </c>
      <c r="E437" s="17">
        <f t="shared" si="6"/>
        <v>0.87771517532804511</v>
      </c>
      <c r="F437" s="4"/>
      <c r="G437" s="4"/>
      <c r="H437" s="4"/>
      <c r="I437" s="4"/>
      <c r="J437" s="4"/>
      <c r="K437" s="4"/>
      <c r="L437" s="4"/>
      <c r="M437" s="4"/>
      <c r="N437" s="4"/>
    </row>
    <row r="438" spans="1:14" ht="14" x14ac:dyDescent="0.2">
      <c r="A438" s="14" t="s">
        <v>21</v>
      </c>
      <c r="B438" s="58" t="str">
        <f>'[1](R8.8末時点）保有率'!B322</f>
        <v>村山市</v>
      </c>
      <c r="C438" s="16">
        <f>'[1](R8.8末時点）保有率'!C322</f>
        <v>20825</v>
      </c>
      <c r="D438" s="16">
        <f>'[1](R8.8末時点）保有率'!D322</f>
        <v>18095</v>
      </c>
      <c r="E438" s="17">
        <f t="shared" ref="E438:E501" si="7">D438/C438</f>
        <v>0.86890756302521011</v>
      </c>
      <c r="F438" s="4"/>
      <c r="G438" s="4"/>
      <c r="H438" s="4"/>
      <c r="I438" s="4"/>
      <c r="J438" s="4"/>
      <c r="K438" s="4"/>
      <c r="L438" s="4"/>
      <c r="M438" s="4"/>
      <c r="N438" s="4"/>
    </row>
    <row r="439" spans="1:14" ht="14" x14ac:dyDescent="0.2">
      <c r="A439" s="14" t="s">
        <v>21</v>
      </c>
      <c r="B439" s="58" t="str">
        <f>'[1](R8.8末時点）保有率'!B323</f>
        <v>長井市</v>
      </c>
      <c r="C439" s="16">
        <f>'[1](R8.8末時点）保有率'!C323</f>
        <v>23895</v>
      </c>
      <c r="D439" s="16">
        <f>'[1](R8.8末時点）保有率'!D323</f>
        <v>21508</v>
      </c>
      <c r="E439" s="17">
        <f t="shared" si="7"/>
        <v>0.90010462439840966</v>
      </c>
      <c r="F439" s="4"/>
      <c r="G439" s="4"/>
      <c r="H439" s="4"/>
      <c r="I439" s="4"/>
      <c r="J439" s="4"/>
      <c r="K439" s="4"/>
      <c r="L439" s="4"/>
      <c r="M439" s="4"/>
      <c r="N439" s="4"/>
    </row>
    <row r="440" spans="1:14" ht="14" x14ac:dyDescent="0.2">
      <c r="A440" s="14" t="s">
        <v>21</v>
      </c>
      <c r="B440" s="58" t="str">
        <f>'[1](R8.8末時点）保有率'!B324</f>
        <v>天童市</v>
      </c>
      <c r="C440" s="16">
        <f>'[1](R8.8末時点）保有率'!C324</f>
        <v>59645</v>
      </c>
      <c r="D440" s="16">
        <f>'[1](R8.8末時点）保有率'!D324</f>
        <v>52918</v>
      </c>
      <c r="E440" s="17">
        <f t="shared" si="7"/>
        <v>0.88721602816665268</v>
      </c>
      <c r="F440" s="4"/>
      <c r="G440" s="4"/>
      <c r="H440" s="4"/>
      <c r="I440" s="4"/>
      <c r="J440" s="4"/>
      <c r="K440" s="4"/>
      <c r="L440" s="4"/>
      <c r="M440" s="4"/>
      <c r="N440" s="4"/>
    </row>
    <row r="441" spans="1:14" ht="14" x14ac:dyDescent="0.2">
      <c r="A441" s="14" t="s">
        <v>21</v>
      </c>
      <c r="B441" s="58" t="str">
        <f>'[1](R8.8末時点）保有率'!B325</f>
        <v>東根市</v>
      </c>
      <c r="C441" s="16">
        <f>'[1](R8.8末時点）保有率'!C325</f>
        <v>47486</v>
      </c>
      <c r="D441" s="16">
        <f>'[1](R8.8末時点）保有率'!D325</f>
        <v>42437</v>
      </c>
      <c r="E441" s="17">
        <f t="shared" si="7"/>
        <v>0.89367392494629994</v>
      </c>
      <c r="F441" s="4"/>
      <c r="G441" s="4"/>
      <c r="H441" s="4"/>
      <c r="I441" s="4"/>
      <c r="J441" s="4"/>
      <c r="K441" s="4"/>
      <c r="L441" s="4"/>
      <c r="M441" s="4"/>
      <c r="N441" s="4"/>
    </row>
    <row r="442" spans="1:14" ht="14" x14ac:dyDescent="0.2">
      <c r="A442" s="14" t="s">
        <v>21</v>
      </c>
      <c r="B442" s="58" t="str">
        <f>'[1](R8.8末時点）保有率'!B326</f>
        <v>尾花沢市</v>
      </c>
      <c r="C442" s="16">
        <f>'[1](R8.8末時点）保有率'!C326</f>
        <v>13118</v>
      </c>
      <c r="D442" s="16">
        <f>'[1](R8.8末時点）保有率'!D326</f>
        <v>11581</v>
      </c>
      <c r="E442" s="17">
        <f t="shared" si="7"/>
        <v>0.88283274889464858</v>
      </c>
      <c r="F442" s="4"/>
      <c r="G442" s="4"/>
      <c r="H442" s="4"/>
      <c r="I442" s="4"/>
      <c r="J442" s="4"/>
      <c r="K442" s="4"/>
      <c r="L442" s="4"/>
      <c r="M442" s="4"/>
      <c r="N442" s="4"/>
    </row>
    <row r="443" spans="1:14" ht="14" x14ac:dyDescent="0.2">
      <c r="A443" s="14" t="s">
        <v>21</v>
      </c>
      <c r="B443" s="58" t="str">
        <f>'[1](R8.8末時点）保有率'!B327</f>
        <v>南陽市</v>
      </c>
      <c r="C443" s="16">
        <f>'[1](R8.8末時点）保有率'!C327</f>
        <v>28563</v>
      </c>
      <c r="D443" s="16">
        <f>'[1](R8.8末時点）保有率'!D327</f>
        <v>24980</v>
      </c>
      <c r="E443" s="17">
        <f t="shared" si="7"/>
        <v>0.87455799460840944</v>
      </c>
      <c r="F443" s="4"/>
      <c r="G443" s="4"/>
      <c r="H443" s="4"/>
      <c r="I443" s="4"/>
      <c r="J443" s="4"/>
      <c r="K443" s="4"/>
      <c r="L443" s="4"/>
      <c r="M443" s="4"/>
      <c r="N443" s="4"/>
    </row>
    <row r="444" spans="1:14" ht="14" x14ac:dyDescent="0.2">
      <c r="A444" s="14" t="s">
        <v>21</v>
      </c>
      <c r="B444" s="58" t="str">
        <f>'[1](R8.8末時点）保有率'!B328</f>
        <v>東村山郡山辺町</v>
      </c>
      <c r="C444" s="16">
        <f>'[1](R8.8末時点）保有率'!C328</f>
        <v>13120</v>
      </c>
      <c r="D444" s="16">
        <f>'[1](R8.8末時点）保有率'!D328</f>
        <v>11416</v>
      </c>
      <c r="E444" s="17">
        <f t="shared" si="7"/>
        <v>0.87012195121951219</v>
      </c>
      <c r="F444" s="4"/>
      <c r="G444" s="4"/>
      <c r="H444" s="4"/>
      <c r="I444" s="4"/>
      <c r="J444" s="4"/>
      <c r="K444" s="4"/>
      <c r="L444" s="4"/>
      <c r="M444" s="4"/>
      <c r="N444" s="4"/>
    </row>
    <row r="445" spans="1:14" ht="14" x14ac:dyDescent="0.2">
      <c r="A445" s="14" t="s">
        <v>21</v>
      </c>
      <c r="B445" s="58" t="str">
        <f>'[1](R8.8末時点）保有率'!B329</f>
        <v>東村山郡中山町</v>
      </c>
      <c r="C445" s="16">
        <f>'[1](R8.8末時点）保有率'!C329</f>
        <v>10269</v>
      </c>
      <c r="D445" s="16">
        <f>'[1](R8.8末時点）保有率'!D329</f>
        <v>8890</v>
      </c>
      <c r="E445" s="17">
        <f t="shared" si="7"/>
        <v>0.86571233810497616</v>
      </c>
      <c r="F445" s="4"/>
      <c r="G445" s="4"/>
      <c r="H445" s="4"/>
      <c r="I445" s="4"/>
      <c r="J445" s="4"/>
      <c r="K445" s="4"/>
      <c r="L445" s="4"/>
      <c r="M445" s="4"/>
      <c r="N445" s="4"/>
    </row>
    <row r="446" spans="1:14" ht="14" x14ac:dyDescent="0.2">
      <c r="A446" s="14" t="s">
        <v>21</v>
      </c>
      <c r="B446" s="58" t="str">
        <f>'[1](R8.8末時点）保有率'!B330</f>
        <v>西村山郡河北町</v>
      </c>
      <c r="C446" s="16">
        <f>'[1](R8.8末時点）保有率'!C330</f>
        <v>16475</v>
      </c>
      <c r="D446" s="16">
        <f>'[1](R8.8末時点）保有率'!D330</f>
        <v>14184</v>
      </c>
      <c r="E446" s="17">
        <f t="shared" si="7"/>
        <v>0.86094081942336875</v>
      </c>
      <c r="F446" s="4"/>
      <c r="G446" s="4"/>
      <c r="H446" s="4"/>
      <c r="I446" s="4"/>
      <c r="J446" s="4"/>
      <c r="K446" s="4"/>
      <c r="L446" s="4"/>
      <c r="M446" s="4"/>
      <c r="N446" s="4"/>
    </row>
    <row r="447" spans="1:14" ht="14" x14ac:dyDescent="0.2">
      <c r="A447" s="14" t="s">
        <v>21</v>
      </c>
      <c r="B447" s="58" t="str">
        <f>'[1](R8.8末時点）保有率'!B331</f>
        <v>西村山郡西川町</v>
      </c>
      <c r="C447" s="16">
        <f>'[1](R8.8末時点）保有率'!C331</f>
        <v>4378</v>
      </c>
      <c r="D447" s="16">
        <f>'[1](R8.8末時点）保有率'!D331</f>
        <v>3945</v>
      </c>
      <c r="E447" s="17">
        <f t="shared" si="7"/>
        <v>0.90109639104613981</v>
      </c>
      <c r="F447" s="4"/>
      <c r="G447" s="4"/>
      <c r="H447" s="4"/>
      <c r="I447" s="4"/>
      <c r="J447" s="4"/>
      <c r="K447" s="4"/>
      <c r="L447" s="4"/>
      <c r="M447" s="4"/>
      <c r="N447" s="4"/>
    </row>
    <row r="448" spans="1:14" ht="14" x14ac:dyDescent="0.2">
      <c r="A448" s="14" t="s">
        <v>21</v>
      </c>
      <c r="B448" s="58" t="str">
        <f>'[1](R8.8末時点）保有率'!B332</f>
        <v>西村山郡朝日町</v>
      </c>
      <c r="C448" s="16">
        <f>'[1](R8.8末時点）保有率'!C332</f>
        <v>5617</v>
      </c>
      <c r="D448" s="16">
        <f>'[1](R8.8末時点）保有率'!D332</f>
        <v>4788</v>
      </c>
      <c r="E448" s="17">
        <f t="shared" si="7"/>
        <v>0.8524123197436354</v>
      </c>
      <c r="F448" s="4"/>
      <c r="G448" s="4"/>
      <c r="H448" s="4"/>
      <c r="I448" s="4"/>
      <c r="J448" s="4"/>
      <c r="K448" s="4"/>
      <c r="L448" s="4"/>
      <c r="M448" s="4"/>
      <c r="N448" s="4"/>
    </row>
    <row r="449" spans="1:14" ht="14" x14ac:dyDescent="0.2">
      <c r="A449" s="14" t="s">
        <v>21</v>
      </c>
      <c r="B449" s="58" t="str">
        <f>'[1](R8.8末時点）保有率'!B333</f>
        <v>西村山郡大江町</v>
      </c>
      <c r="C449" s="16">
        <f>'[1](R8.8末時点）保有率'!C333</f>
        <v>6874</v>
      </c>
      <c r="D449" s="16">
        <f>'[1](R8.8末時点）保有率'!D333</f>
        <v>6159</v>
      </c>
      <c r="E449" s="17">
        <f t="shared" si="7"/>
        <v>0.89598487052662201</v>
      </c>
      <c r="F449" s="4"/>
      <c r="G449" s="4"/>
      <c r="H449" s="4"/>
      <c r="I449" s="4"/>
      <c r="J449" s="4"/>
      <c r="K449" s="4"/>
      <c r="L449" s="4"/>
      <c r="M449" s="4"/>
      <c r="N449" s="4"/>
    </row>
    <row r="450" spans="1:14" ht="14" x14ac:dyDescent="0.2">
      <c r="A450" s="14" t="s">
        <v>21</v>
      </c>
      <c r="B450" s="58" t="str">
        <f>'[1](R8.8末時点）保有率'!B334</f>
        <v>北村山郡大石田町</v>
      </c>
      <c r="C450" s="16">
        <f>'[1](R8.8末時点）保有率'!C334</f>
        <v>5754</v>
      </c>
      <c r="D450" s="16">
        <f>'[1](R8.8末時点）保有率'!D334</f>
        <v>5042</v>
      </c>
      <c r="E450" s="17">
        <f t="shared" si="7"/>
        <v>0.87625999304831426</v>
      </c>
      <c r="F450" s="4"/>
      <c r="G450" s="4"/>
      <c r="H450" s="4"/>
      <c r="I450" s="4"/>
      <c r="J450" s="4"/>
      <c r="K450" s="4"/>
      <c r="L450" s="4"/>
      <c r="M450" s="4"/>
      <c r="N450" s="4"/>
    </row>
    <row r="451" spans="1:14" ht="14" x14ac:dyDescent="0.2">
      <c r="A451" s="14" t="s">
        <v>21</v>
      </c>
      <c r="B451" s="58" t="str">
        <f>'[1](R8.8末時点）保有率'!B335</f>
        <v>最上郡金山町</v>
      </c>
      <c r="C451" s="16">
        <f>'[1](R8.8末時点）保有率'!C335</f>
        <v>4565</v>
      </c>
      <c r="D451" s="16">
        <f>'[1](R8.8末時点）保有率'!D335</f>
        <v>3989</v>
      </c>
      <c r="E451" s="17">
        <f t="shared" si="7"/>
        <v>0.87382256297918948</v>
      </c>
      <c r="F451" s="4"/>
      <c r="G451" s="4"/>
      <c r="H451" s="4"/>
      <c r="I451" s="4"/>
      <c r="J451" s="4"/>
      <c r="K451" s="4"/>
      <c r="L451" s="4"/>
      <c r="M451" s="4"/>
      <c r="N451" s="4"/>
    </row>
    <row r="452" spans="1:14" ht="14" x14ac:dyDescent="0.2">
      <c r="A452" s="14" t="s">
        <v>21</v>
      </c>
      <c r="B452" s="58" t="str">
        <f>'[1](R8.8末時点）保有率'!B336</f>
        <v>最上郡最上町</v>
      </c>
      <c r="C452" s="16">
        <f>'[1](R8.8末時点）保有率'!C336</f>
        <v>7153</v>
      </c>
      <c r="D452" s="16">
        <f>'[1](R8.8末時点）保有率'!D336</f>
        <v>6068</v>
      </c>
      <c r="E452" s="17">
        <f t="shared" si="7"/>
        <v>0.84831539214315677</v>
      </c>
      <c r="F452" s="4"/>
      <c r="G452" s="4"/>
      <c r="H452" s="4"/>
      <c r="I452" s="4"/>
      <c r="J452" s="4"/>
      <c r="K452" s="4"/>
      <c r="L452" s="4"/>
      <c r="M452" s="4"/>
      <c r="N452" s="4"/>
    </row>
    <row r="453" spans="1:14" ht="14" x14ac:dyDescent="0.2">
      <c r="A453" s="14" t="s">
        <v>21</v>
      </c>
      <c r="B453" s="58" t="str">
        <f>'[1](R8.8末時点）保有率'!B337</f>
        <v>最上郡舟形町</v>
      </c>
      <c r="C453" s="16">
        <f>'[1](R8.8末時点）保有率'!C337</f>
        <v>4525</v>
      </c>
      <c r="D453" s="16">
        <f>'[1](R8.8末時点）保有率'!D337</f>
        <v>4077</v>
      </c>
      <c r="E453" s="17">
        <f t="shared" si="7"/>
        <v>0.90099447513812159</v>
      </c>
      <c r="F453" s="4"/>
      <c r="G453" s="4"/>
      <c r="H453" s="4"/>
      <c r="I453" s="4"/>
      <c r="J453" s="4"/>
      <c r="K453" s="4"/>
      <c r="L453" s="4"/>
      <c r="M453" s="4"/>
      <c r="N453" s="4"/>
    </row>
    <row r="454" spans="1:14" ht="14" x14ac:dyDescent="0.2">
      <c r="A454" s="14" t="s">
        <v>21</v>
      </c>
      <c r="B454" s="58" t="str">
        <f>'[1](R8.8末時点）保有率'!B338</f>
        <v>最上郡真室川町</v>
      </c>
      <c r="C454" s="16">
        <f>'[1](R8.8末時点）保有率'!C338</f>
        <v>6287</v>
      </c>
      <c r="D454" s="16">
        <f>'[1](R8.8末時点）保有率'!D338</f>
        <v>5418</v>
      </c>
      <c r="E454" s="17">
        <f t="shared" si="7"/>
        <v>0.86177827262605378</v>
      </c>
      <c r="F454" s="4"/>
      <c r="G454" s="4"/>
      <c r="H454" s="4"/>
      <c r="I454" s="4"/>
      <c r="J454" s="4"/>
      <c r="K454" s="4"/>
      <c r="L454" s="4"/>
      <c r="M454" s="4"/>
      <c r="N454" s="4"/>
    </row>
    <row r="455" spans="1:14" ht="14" x14ac:dyDescent="0.2">
      <c r="A455" s="14" t="s">
        <v>21</v>
      </c>
      <c r="B455" s="58" t="str">
        <f>'[1](R8.8末時点）保有率'!B339</f>
        <v>最上郡大蔵村</v>
      </c>
      <c r="C455" s="16">
        <f>'[1](R8.8末時点）保有率'!C339</f>
        <v>2694</v>
      </c>
      <c r="D455" s="16">
        <f>'[1](R8.8末時点）保有率'!D339</f>
        <v>2376</v>
      </c>
      <c r="E455" s="17">
        <f t="shared" si="7"/>
        <v>0.8819599109131403</v>
      </c>
      <c r="F455" s="4"/>
      <c r="G455" s="4"/>
      <c r="H455" s="4"/>
      <c r="I455" s="4"/>
      <c r="J455" s="4"/>
      <c r="K455" s="4"/>
      <c r="L455" s="4"/>
      <c r="M455" s="4"/>
      <c r="N455" s="4"/>
    </row>
    <row r="456" spans="1:14" ht="14" x14ac:dyDescent="0.2">
      <c r="A456" s="14" t="s">
        <v>21</v>
      </c>
      <c r="B456" s="58" t="str">
        <f>'[1](R8.8末時点）保有率'!B340</f>
        <v>最上郡鮭川村</v>
      </c>
      <c r="C456" s="16">
        <f>'[1](R8.8末時点）保有率'!C340</f>
        <v>3564</v>
      </c>
      <c r="D456" s="16">
        <f>'[1](R8.8末時点）保有率'!D340</f>
        <v>3060</v>
      </c>
      <c r="E456" s="17">
        <f t="shared" si="7"/>
        <v>0.85858585858585856</v>
      </c>
      <c r="F456" s="4"/>
      <c r="G456" s="4"/>
      <c r="H456" s="4"/>
      <c r="I456" s="4"/>
      <c r="J456" s="4"/>
      <c r="K456" s="4"/>
      <c r="L456" s="4"/>
      <c r="M456" s="4"/>
      <c r="N456" s="4"/>
    </row>
    <row r="457" spans="1:14" ht="14" x14ac:dyDescent="0.2">
      <c r="A457" s="14" t="s">
        <v>21</v>
      </c>
      <c r="B457" s="58" t="str">
        <f>'[1](R8.8末時点）保有率'!B341</f>
        <v>最上郡戸沢村</v>
      </c>
      <c r="C457" s="16">
        <f>'[1](R8.8末時点）保有率'!C341</f>
        <v>3749</v>
      </c>
      <c r="D457" s="16">
        <f>'[1](R8.8末時点）保有率'!D341</f>
        <v>3212</v>
      </c>
      <c r="E457" s="17">
        <f t="shared" si="7"/>
        <v>0.85676180314750605</v>
      </c>
      <c r="F457" s="4"/>
      <c r="G457" s="4"/>
      <c r="H457" s="4"/>
      <c r="I457" s="4"/>
      <c r="J457" s="4"/>
      <c r="K457" s="4"/>
      <c r="L457" s="4"/>
      <c r="M457" s="4"/>
      <c r="N457" s="4"/>
    </row>
    <row r="458" spans="1:14" ht="14" x14ac:dyDescent="0.2">
      <c r="A458" s="14" t="s">
        <v>21</v>
      </c>
      <c r="B458" s="58" t="str">
        <f>'[1](R8.8末時点）保有率'!B342</f>
        <v>東置賜郡高畠町</v>
      </c>
      <c r="C458" s="16">
        <f>'[1](R8.8末時点）保有率'!C342</f>
        <v>20921</v>
      </c>
      <c r="D458" s="16">
        <f>'[1](R8.8末時点）保有率'!D342</f>
        <v>18298</v>
      </c>
      <c r="E458" s="17">
        <f t="shared" si="7"/>
        <v>0.87462358395870177</v>
      </c>
      <c r="F458" s="4"/>
      <c r="G458" s="4"/>
      <c r="H458" s="4"/>
      <c r="I458" s="4"/>
      <c r="J458" s="4"/>
      <c r="K458" s="4"/>
      <c r="L458" s="4"/>
      <c r="M458" s="4"/>
      <c r="N458" s="4"/>
    </row>
    <row r="459" spans="1:14" ht="14" x14ac:dyDescent="0.2">
      <c r="A459" s="14" t="s">
        <v>21</v>
      </c>
      <c r="B459" s="58" t="str">
        <f>'[1](R8.8末時点）保有率'!B343</f>
        <v>東置賜郡川西町</v>
      </c>
      <c r="C459" s="16">
        <f>'[1](R8.8末時点）保有率'!C343</f>
        <v>13016</v>
      </c>
      <c r="D459" s="16">
        <f>'[1](R8.8末時点）保有率'!D343</f>
        <v>11191</v>
      </c>
      <c r="E459" s="17">
        <f t="shared" si="7"/>
        <v>0.85978795328826063</v>
      </c>
      <c r="F459" s="4"/>
      <c r="G459" s="4"/>
      <c r="H459" s="4"/>
      <c r="I459" s="4"/>
      <c r="J459" s="4"/>
      <c r="K459" s="4"/>
      <c r="L459" s="4"/>
      <c r="M459" s="4"/>
      <c r="N459" s="4"/>
    </row>
    <row r="460" spans="1:14" ht="14" x14ac:dyDescent="0.2">
      <c r="A460" s="14" t="s">
        <v>21</v>
      </c>
      <c r="B460" s="58" t="str">
        <f>'[1](R8.8末時点）保有率'!B344</f>
        <v>西置賜郡小国町</v>
      </c>
      <c r="C460" s="16">
        <f>'[1](R8.8末時点）保有率'!C344</f>
        <v>6244</v>
      </c>
      <c r="D460" s="16">
        <f>'[1](R8.8末時点）保有率'!D344</f>
        <v>5483</v>
      </c>
      <c r="E460" s="17">
        <f t="shared" si="7"/>
        <v>0.87812299807815508</v>
      </c>
      <c r="F460" s="4"/>
      <c r="G460" s="4"/>
      <c r="H460" s="4"/>
      <c r="I460" s="4"/>
      <c r="J460" s="4"/>
      <c r="K460" s="4"/>
      <c r="L460" s="4"/>
      <c r="M460" s="4"/>
      <c r="N460" s="4"/>
    </row>
    <row r="461" spans="1:14" ht="14" x14ac:dyDescent="0.2">
      <c r="A461" s="14" t="s">
        <v>21</v>
      </c>
      <c r="B461" s="58" t="str">
        <f>'[1](R8.8末時点）保有率'!B345</f>
        <v>西置賜郡白鷹町</v>
      </c>
      <c r="C461" s="16">
        <f>'[1](R8.8末時点）保有率'!C345</f>
        <v>12024</v>
      </c>
      <c r="D461" s="16">
        <f>'[1](R8.8末時点）保有率'!D345</f>
        <v>10291</v>
      </c>
      <c r="E461" s="17">
        <f t="shared" si="7"/>
        <v>0.85587159015302727</v>
      </c>
      <c r="F461" s="4"/>
      <c r="G461" s="4"/>
      <c r="H461" s="4"/>
      <c r="I461" s="4"/>
      <c r="J461" s="4"/>
      <c r="K461" s="4"/>
      <c r="L461" s="4"/>
      <c r="M461" s="4"/>
      <c r="N461" s="4"/>
    </row>
    <row r="462" spans="1:14" ht="14" x14ac:dyDescent="0.2">
      <c r="A462" s="14" t="s">
        <v>21</v>
      </c>
      <c r="B462" s="58" t="str">
        <f>'[1](R8.8末時点）保有率'!B346</f>
        <v>西置賜郡飯豊町</v>
      </c>
      <c r="C462" s="16">
        <f>'[1](R8.8末時点）保有率'!C346</f>
        <v>6076</v>
      </c>
      <c r="D462" s="16">
        <f>'[1](R8.8末時点）保有率'!D346</f>
        <v>5390</v>
      </c>
      <c r="E462" s="17">
        <f t="shared" si="7"/>
        <v>0.88709677419354838</v>
      </c>
      <c r="F462" s="4"/>
      <c r="G462" s="4"/>
      <c r="H462" s="4"/>
      <c r="I462" s="4"/>
      <c r="J462" s="4"/>
      <c r="K462" s="4"/>
      <c r="L462" s="4"/>
      <c r="M462" s="4"/>
      <c r="N462" s="4"/>
    </row>
    <row r="463" spans="1:14" ht="14" x14ac:dyDescent="0.2">
      <c r="A463" s="14" t="s">
        <v>21</v>
      </c>
      <c r="B463" s="58" t="str">
        <f>'[1](R8.8末時点）保有率'!B347</f>
        <v>東田川郡三川町</v>
      </c>
      <c r="C463" s="16">
        <f>'[1](R8.8末時点）保有率'!C347</f>
        <v>6944</v>
      </c>
      <c r="D463" s="16">
        <f>'[1](R8.8末時点）保有率'!D347</f>
        <v>5971</v>
      </c>
      <c r="E463" s="17">
        <f t="shared" si="7"/>
        <v>0.8598790322580645</v>
      </c>
      <c r="F463" s="4"/>
      <c r="G463" s="4"/>
      <c r="H463" s="4"/>
      <c r="I463" s="4"/>
      <c r="J463" s="4"/>
      <c r="K463" s="4"/>
      <c r="L463" s="4"/>
      <c r="M463" s="4"/>
      <c r="N463" s="4"/>
    </row>
    <row r="464" spans="1:14" ht="14" x14ac:dyDescent="0.2">
      <c r="A464" s="14" t="s">
        <v>21</v>
      </c>
      <c r="B464" s="58" t="str">
        <f>'[1](R8.8末時点）保有率'!B348</f>
        <v>東田川郡庄内町</v>
      </c>
      <c r="C464" s="16">
        <f>'[1](R8.8末時点）保有率'!C348</f>
        <v>18738</v>
      </c>
      <c r="D464" s="16">
        <f>'[1](R8.8末時点）保有率'!D348</f>
        <v>16383</v>
      </c>
      <c r="E464" s="17">
        <f t="shared" si="7"/>
        <v>0.87431956452129367</v>
      </c>
      <c r="F464" s="4"/>
      <c r="G464" s="4"/>
      <c r="H464" s="4"/>
      <c r="I464" s="4"/>
      <c r="J464" s="4"/>
      <c r="K464" s="4"/>
      <c r="L464" s="4"/>
      <c r="M464" s="4"/>
      <c r="N464" s="4"/>
    </row>
    <row r="465" spans="1:14" ht="14" x14ac:dyDescent="0.2">
      <c r="A465" s="14" t="s">
        <v>21</v>
      </c>
      <c r="B465" s="58" t="str">
        <f>'[1](R8.8末時点）保有率'!B349</f>
        <v>飽海郡遊佐町</v>
      </c>
      <c r="C465" s="16">
        <f>'[1](R8.8末時点）保有率'!C349</f>
        <v>11818</v>
      </c>
      <c r="D465" s="16">
        <f>'[1](R8.8末時点）保有率'!D349</f>
        <v>10024</v>
      </c>
      <c r="E465" s="17">
        <f t="shared" si="7"/>
        <v>0.84819766457945511</v>
      </c>
      <c r="F465" s="4"/>
      <c r="G465" s="4"/>
      <c r="H465" s="4"/>
      <c r="I465" s="4"/>
      <c r="J465" s="4"/>
      <c r="K465" s="4"/>
      <c r="L465" s="4"/>
      <c r="M465" s="4"/>
      <c r="N465" s="4"/>
    </row>
    <row r="466" spans="1:14" ht="14" x14ac:dyDescent="0.2">
      <c r="A466" s="14" t="s">
        <v>22</v>
      </c>
      <c r="B466" s="58" t="str">
        <f>'[1](R8.8末時点）保有率'!B350</f>
        <v>福島市</v>
      </c>
      <c r="C466" s="16">
        <f>'[1](R8.8末時点）保有率'!C350</f>
        <v>261534</v>
      </c>
      <c r="D466" s="16">
        <f>'[1](R8.8末時点）保有率'!D350</f>
        <v>224884</v>
      </c>
      <c r="E466" s="17">
        <f t="shared" si="7"/>
        <v>0.85986525652496426</v>
      </c>
      <c r="F466" s="4"/>
      <c r="G466" s="4"/>
      <c r="H466" s="4"/>
      <c r="I466" s="4"/>
      <c r="J466" s="4"/>
      <c r="K466" s="4"/>
      <c r="L466" s="4"/>
      <c r="M466" s="4"/>
      <c r="N466" s="4"/>
    </row>
    <row r="467" spans="1:14" ht="14" x14ac:dyDescent="0.2">
      <c r="A467" s="14" t="s">
        <v>22</v>
      </c>
      <c r="B467" s="58" t="str">
        <f>'[1](R8.8末時点）保有率'!B351</f>
        <v>会津若松市</v>
      </c>
      <c r="C467" s="16">
        <f>'[1](R8.8末時点）保有率'!C351</f>
        <v>109006</v>
      </c>
      <c r="D467" s="16">
        <f>'[1](R8.8末時点）保有率'!D351</f>
        <v>94179</v>
      </c>
      <c r="E467" s="17">
        <f t="shared" si="7"/>
        <v>0.86397996440562908</v>
      </c>
      <c r="F467" s="4"/>
      <c r="G467" s="4"/>
      <c r="H467" s="4"/>
      <c r="I467" s="4"/>
      <c r="J467" s="4"/>
      <c r="K467" s="4"/>
      <c r="L467" s="4"/>
      <c r="M467" s="4"/>
      <c r="N467" s="4"/>
    </row>
    <row r="468" spans="1:14" ht="14" x14ac:dyDescent="0.2">
      <c r="A468" s="14" t="s">
        <v>22</v>
      </c>
      <c r="B468" s="58" t="str">
        <f>'[1](R8.8末時点）保有率'!B352</f>
        <v>郡山市</v>
      </c>
      <c r="C468" s="16">
        <f>'[1](R8.8末時点）保有率'!C352</f>
        <v>309563</v>
      </c>
      <c r="D468" s="16">
        <f>'[1](R8.8末時点）保有率'!D352</f>
        <v>265203</v>
      </c>
      <c r="E468" s="17">
        <f t="shared" si="7"/>
        <v>0.85670122075312616</v>
      </c>
      <c r="F468" s="4"/>
      <c r="G468" s="4"/>
      <c r="H468" s="4"/>
      <c r="I468" s="4"/>
      <c r="J468" s="4"/>
      <c r="K468" s="4"/>
      <c r="L468" s="4"/>
      <c r="M468" s="4"/>
      <c r="N468" s="4"/>
    </row>
    <row r="469" spans="1:14" ht="14" x14ac:dyDescent="0.2">
      <c r="A469" s="14" t="s">
        <v>22</v>
      </c>
      <c r="B469" s="58" t="str">
        <f>'[1](R8.8末時点）保有率'!B353</f>
        <v>いわき市</v>
      </c>
      <c r="C469" s="16">
        <f>'[1](R8.8末時点）保有率'!C353</f>
        <v>298865</v>
      </c>
      <c r="D469" s="16">
        <f>'[1](R8.8末時点）保有率'!D353</f>
        <v>253599</v>
      </c>
      <c r="E469" s="17">
        <f t="shared" si="7"/>
        <v>0.84854031084268822</v>
      </c>
      <c r="F469" s="4"/>
      <c r="G469" s="4"/>
      <c r="H469" s="4"/>
      <c r="I469" s="4"/>
      <c r="J469" s="4"/>
      <c r="K469" s="4"/>
      <c r="L469" s="4"/>
      <c r="M469" s="4"/>
      <c r="N469" s="4"/>
    </row>
    <row r="470" spans="1:14" ht="14" x14ac:dyDescent="0.2">
      <c r="A470" s="14" t="s">
        <v>22</v>
      </c>
      <c r="B470" s="58" t="str">
        <f>'[1](R8.8末時点）保有率'!B354</f>
        <v>白河市</v>
      </c>
      <c r="C470" s="16">
        <f>'[1](R8.8末時点）保有率'!C354</f>
        <v>56349</v>
      </c>
      <c r="D470" s="16">
        <f>'[1](R8.8末時点）保有率'!D354</f>
        <v>48633</v>
      </c>
      <c r="E470" s="17">
        <f t="shared" si="7"/>
        <v>0.86306766757174036</v>
      </c>
      <c r="F470" s="4"/>
      <c r="G470" s="4"/>
      <c r="H470" s="4"/>
      <c r="I470" s="4"/>
      <c r="J470" s="4"/>
      <c r="K470" s="4"/>
      <c r="L470" s="4"/>
      <c r="M470" s="4"/>
      <c r="N470" s="4"/>
    </row>
    <row r="471" spans="1:14" ht="14" x14ac:dyDescent="0.2">
      <c r="A471" s="14" t="s">
        <v>22</v>
      </c>
      <c r="B471" s="58" t="str">
        <f>'[1](R8.8末時点）保有率'!B355</f>
        <v>須賀川市</v>
      </c>
      <c r="C471" s="16">
        <f>'[1](R8.8末時点）保有率'!C355</f>
        <v>72205</v>
      </c>
      <c r="D471" s="16">
        <f>'[1](R8.8末時点）保有率'!D355</f>
        <v>61028</v>
      </c>
      <c r="E471" s="17">
        <f t="shared" si="7"/>
        <v>0.84520462571844057</v>
      </c>
      <c r="F471" s="4"/>
      <c r="G471" s="4"/>
      <c r="H471" s="4"/>
      <c r="I471" s="4"/>
      <c r="J471" s="4"/>
      <c r="K471" s="4"/>
      <c r="L471" s="4"/>
      <c r="M471" s="4"/>
      <c r="N471" s="4"/>
    </row>
    <row r="472" spans="1:14" ht="14" x14ac:dyDescent="0.2">
      <c r="A472" s="14" t="s">
        <v>22</v>
      </c>
      <c r="B472" s="58" t="str">
        <f>'[1](R8.8末時点）保有率'!B356</f>
        <v>喜多方市</v>
      </c>
      <c r="C472" s="16">
        <f>'[1](R8.8末時点）保有率'!C356</f>
        <v>42580</v>
      </c>
      <c r="D472" s="16">
        <f>'[1](R8.8末時点）保有率'!D356</f>
        <v>34146</v>
      </c>
      <c r="E472" s="17">
        <f t="shared" si="7"/>
        <v>0.80192578675434478</v>
      </c>
      <c r="F472" s="4"/>
      <c r="G472" s="4"/>
      <c r="H472" s="4"/>
      <c r="I472" s="4"/>
      <c r="J472" s="4"/>
      <c r="K472" s="4"/>
      <c r="L472" s="4"/>
      <c r="M472" s="4"/>
      <c r="N472" s="4"/>
    </row>
    <row r="473" spans="1:14" ht="14" x14ac:dyDescent="0.2">
      <c r="A473" s="14" t="s">
        <v>22</v>
      </c>
      <c r="B473" s="58" t="str">
        <f>'[1](R8.8末時点）保有率'!B357</f>
        <v>相馬市</v>
      </c>
      <c r="C473" s="16">
        <f>'[1](R8.8末時点）保有率'!C357</f>
        <v>31710</v>
      </c>
      <c r="D473" s="16">
        <f>'[1](R8.8末時点）保有率'!D357</f>
        <v>28695</v>
      </c>
      <c r="E473" s="17">
        <f t="shared" si="7"/>
        <v>0.90491958372753079</v>
      </c>
      <c r="F473" s="4"/>
      <c r="G473" s="4"/>
      <c r="H473" s="4"/>
      <c r="I473" s="4"/>
      <c r="J473" s="4"/>
      <c r="K473" s="4"/>
      <c r="L473" s="4"/>
      <c r="M473" s="4"/>
      <c r="N473" s="4"/>
    </row>
    <row r="474" spans="1:14" ht="14" x14ac:dyDescent="0.2">
      <c r="A474" s="14" t="s">
        <v>22</v>
      </c>
      <c r="B474" s="58" t="str">
        <f>'[1](R8.8末時点）保有率'!B358</f>
        <v>二本松市</v>
      </c>
      <c r="C474" s="16">
        <f>'[1](R8.8末時点）保有率'!C358</f>
        <v>49597</v>
      </c>
      <c r="D474" s="16">
        <f>'[1](R8.8末時点）保有率'!D358</f>
        <v>41630</v>
      </c>
      <c r="E474" s="17">
        <f t="shared" si="7"/>
        <v>0.83936528419057599</v>
      </c>
      <c r="F474" s="4"/>
      <c r="G474" s="4"/>
      <c r="H474" s="4"/>
      <c r="I474" s="4"/>
      <c r="J474" s="4"/>
      <c r="K474" s="4"/>
      <c r="L474" s="4"/>
      <c r="M474" s="4"/>
      <c r="N474" s="4"/>
    </row>
    <row r="475" spans="1:14" ht="14" x14ac:dyDescent="0.2">
      <c r="A475" s="14" t="s">
        <v>22</v>
      </c>
      <c r="B475" s="58" t="str">
        <f>'[1](R8.8末時点）保有率'!B359</f>
        <v>田村市</v>
      </c>
      <c r="C475" s="16">
        <f>'[1](R8.8末時点）保有率'!C359</f>
        <v>32301</v>
      </c>
      <c r="D475" s="16">
        <f>'[1](R8.8末時点）保有率'!D359</f>
        <v>27908</v>
      </c>
      <c r="E475" s="17">
        <f t="shared" si="7"/>
        <v>0.86399801863719394</v>
      </c>
      <c r="F475" s="4"/>
      <c r="G475" s="4"/>
      <c r="H475" s="4"/>
      <c r="I475" s="4"/>
      <c r="J475" s="4"/>
      <c r="K475" s="4"/>
      <c r="L475" s="4"/>
      <c r="M475" s="4"/>
      <c r="N475" s="4"/>
    </row>
    <row r="476" spans="1:14" ht="14" x14ac:dyDescent="0.2">
      <c r="A476" s="14" t="s">
        <v>22</v>
      </c>
      <c r="B476" s="58" t="str">
        <f>'[1](R8.8末時点）保有率'!B360</f>
        <v>南相馬市</v>
      </c>
      <c r="C476" s="16">
        <f>'[1](R8.8末時点）保有率'!C360</f>
        <v>54791</v>
      </c>
      <c r="D476" s="16">
        <f>'[1](R8.8末時点）保有率'!D360</f>
        <v>47492</v>
      </c>
      <c r="E476" s="17">
        <f t="shared" si="7"/>
        <v>0.86678469091639143</v>
      </c>
      <c r="F476" s="4"/>
      <c r="G476" s="4"/>
      <c r="H476" s="4"/>
      <c r="I476" s="4"/>
      <c r="J476" s="4"/>
      <c r="K476" s="4"/>
      <c r="L476" s="4"/>
      <c r="M476" s="4"/>
      <c r="N476" s="4"/>
    </row>
    <row r="477" spans="1:14" ht="14" x14ac:dyDescent="0.2">
      <c r="A477" s="14" t="s">
        <v>22</v>
      </c>
      <c r="B477" s="58" t="str">
        <f>'[1](R8.8末時点）保有率'!B361</f>
        <v>伊達市</v>
      </c>
      <c r="C477" s="16">
        <f>'[1](R8.8末時点）保有率'!C361</f>
        <v>55004</v>
      </c>
      <c r="D477" s="16">
        <f>'[1](R8.8末時点）保有率'!D361</f>
        <v>46731</v>
      </c>
      <c r="E477" s="17">
        <f t="shared" si="7"/>
        <v>0.84959275689040792</v>
      </c>
      <c r="F477" s="4"/>
      <c r="G477" s="4"/>
      <c r="H477" s="4"/>
      <c r="I477" s="4"/>
      <c r="J477" s="4"/>
      <c r="K477" s="4"/>
      <c r="L477" s="4"/>
      <c r="M477" s="4"/>
      <c r="N477" s="4"/>
    </row>
    <row r="478" spans="1:14" ht="14" x14ac:dyDescent="0.2">
      <c r="A478" s="14" t="s">
        <v>22</v>
      </c>
      <c r="B478" s="58" t="str">
        <f>'[1](R8.8末時点）保有率'!B362</f>
        <v>本宮市</v>
      </c>
      <c r="C478" s="16">
        <f>'[1](R8.8末時点）保有率'!C362</f>
        <v>29551</v>
      </c>
      <c r="D478" s="16">
        <f>'[1](R8.8末時点）保有率'!D362</f>
        <v>26373</v>
      </c>
      <c r="E478" s="17">
        <f t="shared" si="7"/>
        <v>0.89245710805048895</v>
      </c>
      <c r="F478" s="4"/>
      <c r="G478" s="4"/>
      <c r="H478" s="4"/>
      <c r="I478" s="4"/>
      <c r="J478" s="4"/>
      <c r="K478" s="4"/>
      <c r="L478" s="4"/>
      <c r="M478" s="4"/>
      <c r="N478" s="4"/>
    </row>
    <row r="479" spans="1:14" ht="14" x14ac:dyDescent="0.2">
      <c r="A479" s="14" t="s">
        <v>22</v>
      </c>
      <c r="B479" s="58" t="str">
        <f>'[1](R8.8末時点）保有率'!B363</f>
        <v>伊達郡桑折町</v>
      </c>
      <c r="C479" s="16">
        <f>'[1](R8.8末時点）保有率'!C363</f>
        <v>10802</v>
      </c>
      <c r="D479" s="16">
        <f>'[1](R8.8末時点）保有率'!D363</f>
        <v>9361</v>
      </c>
      <c r="E479" s="17">
        <f t="shared" si="7"/>
        <v>0.86659877800407337</v>
      </c>
      <c r="F479" s="4"/>
      <c r="G479" s="4"/>
      <c r="H479" s="4"/>
      <c r="I479" s="4"/>
      <c r="J479" s="4"/>
      <c r="K479" s="4"/>
      <c r="L479" s="4"/>
      <c r="M479" s="4"/>
      <c r="N479" s="4"/>
    </row>
    <row r="480" spans="1:14" ht="14" x14ac:dyDescent="0.2">
      <c r="A480" s="14" t="s">
        <v>22</v>
      </c>
      <c r="B480" s="58" t="str">
        <f>'[1](R8.8末時点）保有率'!B364</f>
        <v>伊達郡国見町</v>
      </c>
      <c r="C480" s="16">
        <f>'[1](R8.8末時点）保有率'!C364</f>
        <v>7935</v>
      </c>
      <c r="D480" s="16">
        <f>'[1](R8.8末時点）保有率'!D364</f>
        <v>6799</v>
      </c>
      <c r="E480" s="17">
        <f t="shared" si="7"/>
        <v>0.85683679899180842</v>
      </c>
      <c r="F480" s="4"/>
      <c r="G480" s="4"/>
      <c r="H480" s="4"/>
      <c r="I480" s="4"/>
      <c r="J480" s="4"/>
      <c r="K480" s="4"/>
      <c r="L480" s="4"/>
      <c r="M480" s="4"/>
      <c r="N480" s="4"/>
    </row>
    <row r="481" spans="1:14" ht="14" x14ac:dyDescent="0.2">
      <c r="A481" s="14" t="s">
        <v>22</v>
      </c>
      <c r="B481" s="58" t="str">
        <f>'[1](R8.8末時点）保有率'!B365</f>
        <v>伊達郡川俣町</v>
      </c>
      <c r="C481" s="16">
        <f>'[1](R8.8末時点）保有率'!C365</f>
        <v>11154</v>
      </c>
      <c r="D481" s="16">
        <f>'[1](R8.8末時点）保有率'!D365</f>
        <v>9241</v>
      </c>
      <c r="E481" s="17">
        <f t="shared" si="7"/>
        <v>0.82849202079971307</v>
      </c>
      <c r="F481" s="4"/>
      <c r="G481" s="4"/>
      <c r="H481" s="4"/>
      <c r="I481" s="4"/>
      <c r="J481" s="4"/>
      <c r="K481" s="4"/>
      <c r="L481" s="4"/>
      <c r="M481" s="4"/>
      <c r="N481" s="4"/>
    </row>
    <row r="482" spans="1:14" ht="14" x14ac:dyDescent="0.2">
      <c r="A482" s="14" t="s">
        <v>22</v>
      </c>
      <c r="B482" s="58" t="str">
        <f>'[1](R8.8末時点）保有率'!B366</f>
        <v>安達郡大玉村</v>
      </c>
      <c r="C482" s="16">
        <f>'[1](R8.8末時点）保有率'!C366</f>
        <v>8782</v>
      </c>
      <c r="D482" s="16">
        <f>'[1](R8.8末時点）保有率'!D366</f>
        <v>7616</v>
      </c>
      <c r="E482" s="17">
        <f t="shared" si="7"/>
        <v>0.86722842177180592</v>
      </c>
      <c r="F482" s="4"/>
      <c r="G482" s="4"/>
      <c r="H482" s="4"/>
      <c r="I482" s="4"/>
      <c r="J482" s="4"/>
      <c r="K482" s="4"/>
      <c r="L482" s="4"/>
      <c r="M482" s="4"/>
      <c r="N482" s="4"/>
    </row>
    <row r="483" spans="1:14" ht="14" x14ac:dyDescent="0.2">
      <c r="A483" s="14" t="s">
        <v>22</v>
      </c>
      <c r="B483" s="58" t="str">
        <f>'[1](R8.8末時点）保有率'!B367</f>
        <v>岩瀬郡鏡石町</v>
      </c>
      <c r="C483" s="16">
        <f>'[1](R8.8末時点）保有率'!C367</f>
        <v>12347</v>
      </c>
      <c r="D483" s="16">
        <f>'[1](R8.8末時点）保有率'!D367</f>
        <v>10552</v>
      </c>
      <c r="E483" s="17">
        <f t="shared" si="7"/>
        <v>0.85462055560055072</v>
      </c>
      <c r="F483" s="4"/>
      <c r="G483" s="4"/>
      <c r="H483" s="4"/>
      <c r="I483" s="4"/>
      <c r="J483" s="4"/>
      <c r="K483" s="4"/>
      <c r="L483" s="4"/>
      <c r="M483" s="4"/>
      <c r="N483" s="4"/>
    </row>
    <row r="484" spans="1:14" ht="14" x14ac:dyDescent="0.2">
      <c r="A484" s="14" t="s">
        <v>22</v>
      </c>
      <c r="B484" s="58" t="str">
        <f>'[1](R8.8末時点）保有率'!B368</f>
        <v>岩瀬郡天栄村</v>
      </c>
      <c r="C484" s="16">
        <f>'[1](R8.8末時点）保有率'!C368</f>
        <v>5087</v>
      </c>
      <c r="D484" s="16">
        <f>'[1](R8.8末時点）保有率'!D368</f>
        <v>4471</v>
      </c>
      <c r="E484" s="17">
        <f t="shared" si="7"/>
        <v>0.87890701788873604</v>
      </c>
      <c r="F484" s="4"/>
      <c r="G484" s="4"/>
      <c r="H484" s="4"/>
      <c r="I484" s="4"/>
      <c r="J484" s="4"/>
      <c r="K484" s="4"/>
      <c r="L484" s="4"/>
      <c r="M484" s="4"/>
      <c r="N484" s="4"/>
    </row>
    <row r="485" spans="1:14" ht="14" x14ac:dyDescent="0.2">
      <c r="A485" s="14" t="s">
        <v>22</v>
      </c>
      <c r="B485" s="58" t="str">
        <f>'[1](R8.8末時点）保有率'!B369</f>
        <v>南会津郡下郷町</v>
      </c>
      <c r="C485" s="16">
        <f>'[1](R8.8末時点）保有率'!C369</f>
        <v>4621</v>
      </c>
      <c r="D485" s="16">
        <f>'[1](R8.8末時点）保有率'!D369</f>
        <v>3960</v>
      </c>
      <c r="E485" s="17">
        <f t="shared" si="7"/>
        <v>0.85695736853494919</v>
      </c>
      <c r="F485" s="4"/>
      <c r="G485" s="4"/>
      <c r="H485" s="4"/>
      <c r="I485" s="4"/>
      <c r="J485" s="4"/>
      <c r="K485" s="4"/>
      <c r="L485" s="4"/>
      <c r="M485" s="4"/>
      <c r="N485" s="4"/>
    </row>
    <row r="486" spans="1:14" ht="14" x14ac:dyDescent="0.2">
      <c r="A486" s="14" t="s">
        <v>22</v>
      </c>
      <c r="B486" s="58" t="str">
        <f>'[1](R8.8末時点）保有率'!B370</f>
        <v>南会津郡檜枝岐村</v>
      </c>
      <c r="C486" s="16">
        <f>'[1](R8.8末時点）保有率'!C370</f>
        <v>483</v>
      </c>
      <c r="D486" s="16">
        <f>'[1](R8.8末時点）保有率'!D370</f>
        <v>413</v>
      </c>
      <c r="E486" s="17">
        <f t="shared" si="7"/>
        <v>0.85507246376811596</v>
      </c>
      <c r="F486" s="4"/>
      <c r="G486" s="4"/>
      <c r="H486" s="4"/>
      <c r="I486" s="4"/>
      <c r="J486" s="4"/>
      <c r="K486" s="4"/>
      <c r="L486" s="4"/>
      <c r="M486" s="4"/>
      <c r="N486" s="4"/>
    </row>
    <row r="487" spans="1:14" ht="14" x14ac:dyDescent="0.2">
      <c r="A487" s="14" t="s">
        <v>22</v>
      </c>
      <c r="B487" s="58" t="str">
        <f>'[1](R8.8末時点）保有率'!B371</f>
        <v>南会津郡只見町</v>
      </c>
      <c r="C487" s="16">
        <f>'[1](R8.8末時点）保有率'!C371</f>
        <v>3572</v>
      </c>
      <c r="D487" s="16">
        <f>'[1](R8.8末時点）保有率'!D371</f>
        <v>2836</v>
      </c>
      <c r="E487" s="17">
        <f t="shared" si="7"/>
        <v>0.79395296752519595</v>
      </c>
      <c r="F487" s="4"/>
      <c r="G487" s="4"/>
      <c r="H487" s="4"/>
      <c r="I487" s="4"/>
      <c r="J487" s="4"/>
      <c r="K487" s="4"/>
      <c r="L487" s="4"/>
      <c r="M487" s="4"/>
      <c r="N487" s="4"/>
    </row>
    <row r="488" spans="1:14" ht="14" x14ac:dyDescent="0.2">
      <c r="A488" s="14" t="s">
        <v>22</v>
      </c>
      <c r="B488" s="58" t="str">
        <f>'[1](R8.8末時点）保有率'!B372</f>
        <v>南会津郡南会津町</v>
      </c>
      <c r="C488" s="16">
        <f>'[1](R8.8末時点）保有率'!C372</f>
        <v>12996</v>
      </c>
      <c r="D488" s="16">
        <f>'[1](R8.8末時点）保有率'!D372</f>
        <v>10950</v>
      </c>
      <c r="E488" s="17">
        <f t="shared" si="7"/>
        <v>0.84256694367497686</v>
      </c>
      <c r="F488" s="4"/>
      <c r="G488" s="4"/>
      <c r="H488" s="4"/>
      <c r="I488" s="4"/>
      <c r="J488" s="4"/>
      <c r="K488" s="4"/>
      <c r="L488" s="4"/>
      <c r="M488" s="4"/>
      <c r="N488" s="4"/>
    </row>
    <row r="489" spans="1:14" ht="14" x14ac:dyDescent="0.2">
      <c r="A489" s="14" t="s">
        <v>22</v>
      </c>
      <c r="B489" s="58" t="str">
        <f>'[1](R8.8末時点）保有率'!B373</f>
        <v>耶麻郡北塩原村</v>
      </c>
      <c r="C489" s="16">
        <f>'[1](R8.8末時点）保有率'!C373</f>
        <v>2342</v>
      </c>
      <c r="D489" s="16">
        <f>'[1](R8.8末時点）保有率'!D373</f>
        <v>1975</v>
      </c>
      <c r="E489" s="17">
        <f t="shared" si="7"/>
        <v>0.84329632792485054</v>
      </c>
      <c r="F489" s="4"/>
      <c r="G489" s="4"/>
      <c r="H489" s="4"/>
      <c r="I489" s="4"/>
      <c r="J489" s="4"/>
      <c r="K489" s="4"/>
      <c r="L489" s="4"/>
      <c r="M489" s="4"/>
      <c r="N489" s="4"/>
    </row>
    <row r="490" spans="1:14" ht="14" x14ac:dyDescent="0.2">
      <c r="A490" s="14" t="s">
        <v>22</v>
      </c>
      <c r="B490" s="58" t="str">
        <f>'[1](R8.8末時点）保有率'!B374</f>
        <v>耶麻郡西会津町</v>
      </c>
      <c r="C490" s="16">
        <f>'[1](R8.8末時点）保有率'!C374</f>
        <v>5238</v>
      </c>
      <c r="D490" s="16">
        <f>'[1](R8.8末時点）保有率'!D374</f>
        <v>4247</v>
      </c>
      <c r="E490" s="17">
        <f t="shared" si="7"/>
        <v>0.81080565101183655</v>
      </c>
      <c r="F490" s="4"/>
      <c r="G490" s="4"/>
      <c r="H490" s="4"/>
      <c r="I490" s="4"/>
      <c r="J490" s="4"/>
      <c r="K490" s="4"/>
      <c r="L490" s="4"/>
      <c r="M490" s="4"/>
      <c r="N490" s="4"/>
    </row>
    <row r="491" spans="1:14" ht="14" x14ac:dyDescent="0.2">
      <c r="A491" s="14" t="s">
        <v>22</v>
      </c>
      <c r="B491" s="58" t="str">
        <f>'[1](R8.8末時点）保有率'!B375</f>
        <v>耶麻郡磐梯町</v>
      </c>
      <c r="C491" s="16">
        <f>'[1](R8.8末時点）保有率'!C375</f>
        <v>3107</v>
      </c>
      <c r="D491" s="16">
        <f>'[1](R8.8末時点）保有率'!D375</f>
        <v>2754</v>
      </c>
      <c r="E491" s="17">
        <f t="shared" si="7"/>
        <v>0.88638558094625042</v>
      </c>
      <c r="F491" s="4"/>
      <c r="G491" s="4"/>
      <c r="H491" s="4"/>
      <c r="I491" s="4"/>
      <c r="J491" s="4"/>
      <c r="K491" s="4"/>
      <c r="L491" s="4"/>
      <c r="M491" s="4"/>
      <c r="N491" s="4"/>
    </row>
    <row r="492" spans="1:14" ht="14" x14ac:dyDescent="0.2">
      <c r="A492" s="14" t="s">
        <v>22</v>
      </c>
      <c r="B492" s="58" t="str">
        <f>'[1](R8.8末時点）保有率'!B376</f>
        <v>耶麻郡猪苗代町</v>
      </c>
      <c r="C492" s="16">
        <f>'[1](R8.8末時点）保有率'!C376</f>
        <v>12215</v>
      </c>
      <c r="D492" s="16">
        <f>'[1](R8.8末時点）保有率'!D376</f>
        <v>10467</v>
      </c>
      <c r="E492" s="17">
        <f t="shared" si="7"/>
        <v>0.85689725747032341</v>
      </c>
      <c r="F492" s="4"/>
      <c r="G492" s="4"/>
      <c r="H492" s="4"/>
      <c r="I492" s="4"/>
      <c r="J492" s="4"/>
      <c r="K492" s="4"/>
      <c r="L492" s="4"/>
      <c r="M492" s="4"/>
      <c r="N492" s="4"/>
    </row>
    <row r="493" spans="1:14" ht="14" x14ac:dyDescent="0.2">
      <c r="A493" s="14" t="s">
        <v>22</v>
      </c>
      <c r="B493" s="58" t="str">
        <f>'[1](R8.8末時点）保有率'!B377</f>
        <v>河沼郡会津坂下町</v>
      </c>
      <c r="C493" s="16">
        <f>'[1](R8.8末時点）保有率'!C377</f>
        <v>13902</v>
      </c>
      <c r="D493" s="16">
        <f>'[1](R8.8末時点）保有率'!D377</f>
        <v>11569</v>
      </c>
      <c r="E493" s="17">
        <f t="shared" si="7"/>
        <v>0.83218241979571284</v>
      </c>
      <c r="F493" s="4"/>
      <c r="G493" s="4"/>
      <c r="H493" s="4"/>
      <c r="I493" s="4"/>
      <c r="J493" s="4"/>
      <c r="K493" s="4"/>
      <c r="L493" s="4"/>
      <c r="M493" s="4"/>
      <c r="N493" s="4"/>
    </row>
    <row r="494" spans="1:14" ht="14" x14ac:dyDescent="0.2">
      <c r="A494" s="14" t="s">
        <v>22</v>
      </c>
      <c r="B494" s="58" t="str">
        <f>'[1](R8.8末時点）保有率'!B378</f>
        <v>河沼郡湯川村</v>
      </c>
      <c r="C494" s="16">
        <f>'[1](R8.8末時点）保有率'!C378</f>
        <v>2936</v>
      </c>
      <c r="D494" s="16">
        <f>'[1](R8.8末時点）保有率'!D378</f>
        <v>2584</v>
      </c>
      <c r="E494" s="17">
        <f t="shared" si="7"/>
        <v>0.88010899182561309</v>
      </c>
      <c r="F494" s="4"/>
      <c r="G494" s="4"/>
      <c r="H494" s="4"/>
      <c r="I494" s="4"/>
      <c r="J494" s="4"/>
      <c r="K494" s="4"/>
      <c r="L494" s="4"/>
      <c r="M494" s="4"/>
      <c r="N494" s="4"/>
    </row>
    <row r="495" spans="1:14" ht="14" x14ac:dyDescent="0.2">
      <c r="A495" s="14" t="s">
        <v>22</v>
      </c>
      <c r="B495" s="58" t="str">
        <f>'[1](R8.8末時点）保有率'!B379</f>
        <v>河沼郡柳津町</v>
      </c>
      <c r="C495" s="16">
        <f>'[1](R8.8末時点）保有率'!C379</f>
        <v>2768</v>
      </c>
      <c r="D495" s="16">
        <f>'[1](R8.8末時点）保有率'!D379</f>
        <v>2280</v>
      </c>
      <c r="E495" s="17">
        <f t="shared" si="7"/>
        <v>0.82369942196531787</v>
      </c>
      <c r="F495" s="4"/>
      <c r="G495" s="4"/>
      <c r="H495" s="4"/>
      <c r="I495" s="4"/>
      <c r="J495" s="4"/>
      <c r="K495" s="4"/>
      <c r="L495" s="4"/>
      <c r="M495" s="4"/>
      <c r="N495" s="4"/>
    </row>
    <row r="496" spans="1:14" ht="14" x14ac:dyDescent="0.2">
      <c r="A496" s="14" t="s">
        <v>22</v>
      </c>
      <c r="B496" s="58" t="str">
        <f>'[1](R8.8末時点）保有率'!B380</f>
        <v>大沼郡三島町</v>
      </c>
      <c r="C496" s="16">
        <f>'[1](R8.8末時点）保有率'!C380</f>
        <v>1284</v>
      </c>
      <c r="D496" s="16">
        <f>'[1](R8.8末時点）保有率'!D380</f>
        <v>1067</v>
      </c>
      <c r="E496" s="17">
        <f t="shared" si="7"/>
        <v>0.8309968847352025</v>
      </c>
      <c r="F496" s="4"/>
      <c r="G496" s="4"/>
      <c r="H496" s="4"/>
      <c r="I496" s="4"/>
      <c r="J496" s="4"/>
      <c r="K496" s="4"/>
      <c r="L496" s="4"/>
      <c r="M496" s="4"/>
      <c r="N496" s="4"/>
    </row>
    <row r="497" spans="1:14" ht="14" x14ac:dyDescent="0.2">
      <c r="A497" s="14" t="s">
        <v>22</v>
      </c>
      <c r="B497" s="58" t="str">
        <f>'[1](R8.8末時点）保有率'!B381</f>
        <v>大沼郡金山町</v>
      </c>
      <c r="C497" s="16">
        <f>'[1](R8.8末時点）保有率'!C381</f>
        <v>1702</v>
      </c>
      <c r="D497" s="16">
        <f>'[1](R8.8末時点）保有率'!D381</f>
        <v>1355</v>
      </c>
      <c r="E497" s="17">
        <f t="shared" si="7"/>
        <v>0.79612220916568743</v>
      </c>
      <c r="F497" s="4"/>
      <c r="G497" s="4"/>
      <c r="H497" s="4"/>
      <c r="I497" s="4"/>
      <c r="J497" s="4"/>
      <c r="K497" s="4"/>
      <c r="L497" s="4"/>
      <c r="M497" s="4"/>
      <c r="N497" s="4"/>
    </row>
    <row r="498" spans="1:14" ht="14" x14ac:dyDescent="0.2">
      <c r="A498" s="14" t="s">
        <v>22</v>
      </c>
      <c r="B498" s="58" t="str">
        <f>'[1](R8.8末時点）保有率'!B382</f>
        <v>大沼郡昭和村</v>
      </c>
      <c r="C498" s="16">
        <f>'[1](R8.8末時点）保有率'!C382</f>
        <v>1040</v>
      </c>
      <c r="D498" s="16">
        <f>'[1](R8.8末時点）保有率'!D382</f>
        <v>886</v>
      </c>
      <c r="E498" s="17">
        <f t="shared" si="7"/>
        <v>0.85192307692307689</v>
      </c>
      <c r="F498" s="4"/>
      <c r="G498" s="4"/>
      <c r="H498" s="4"/>
      <c r="I498" s="4"/>
      <c r="J498" s="4"/>
      <c r="K498" s="4"/>
      <c r="L498" s="4"/>
      <c r="M498" s="4"/>
      <c r="N498" s="4"/>
    </row>
    <row r="499" spans="1:14" ht="14" x14ac:dyDescent="0.2">
      <c r="A499" s="14" t="s">
        <v>22</v>
      </c>
      <c r="B499" s="58" t="str">
        <f>'[1](R8.8末時点）保有率'!B383</f>
        <v>大沼郡会津美里町</v>
      </c>
      <c r="C499" s="16">
        <f>'[1](R8.8末時点）保有率'!C383</f>
        <v>17825</v>
      </c>
      <c r="D499" s="16">
        <f>'[1](R8.8末時点）保有率'!D383</f>
        <v>15266</v>
      </c>
      <c r="E499" s="17">
        <f t="shared" si="7"/>
        <v>0.85643758765778399</v>
      </c>
      <c r="F499" s="4"/>
      <c r="G499" s="4"/>
      <c r="H499" s="4"/>
      <c r="I499" s="4"/>
      <c r="J499" s="4"/>
      <c r="K499" s="4"/>
      <c r="L499" s="4"/>
      <c r="M499" s="4"/>
      <c r="N499" s="4"/>
    </row>
    <row r="500" spans="1:14" ht="14" x14ac:dyDescent="0.2">
      <c r="A500" s="14" t="s">
        <v>22</v>
      </c>
      <c r="B500" s="58" t="str">
        <f>'[1](R8.8末時点）保有率'!B384</f>
        <v>西白河郡西郷村</v>
      </c>
      <c r="C500" s="16">
        <f>'[1](R8.8末時点）保有率'!C384</f>
        <v>20713</v>
      </c>
      <c r="D500" s="16">
        <f>'[1](R8.8末時点）保有率'!D384</f>
        <v>17643</v>
      </c>
      <c r="E500" s="17">
        <f t="shared" si="7"/>
        <v>0.85178390382851354</v>
      </c>
      <c r="F500" s="4"/>
      <c r="G500" s="4"/>
      <c r="H500" s="4"/>
      <c r="I500" s="4"/>
      <c r="J500" s="4"/>
      <c r="K500" s="4"/>
      <c r="L500" s="4"/>
      <c r="M500" s="4"/>
      <c r="N500" s="4"/>
    </row>
    <row r="501" spans="1:14" ht="14" x14ac:dyDescent="0.2">
      <c r="A501" s="14" t="s">
        <v>22</v>
      </c>
      <c r="B501" s="58" t="str">
        <f>'[1](R8.8末時点）保有率'!B385</f>
        <v>西白河郡泉崎村</v>
      </c>
      <c r="C501" s="16">
        <f>'[1](R8.8末時点）保有率'!C385</f>
        <v>6024</v>
      </c>
      <c r="D501" s="16">
        <f>'[1](R8.8末時点）保有率'!D385</f>
        <v>5040</v>
      </c>
      <c r="E501" s="17">
        <f t="shared" si="7"/>
        <v>0.8366533864541833</v>
      </c>
      <c r="F501" s="4"/>
      <c r="G501" s="4"/>
      <c r="H501" s="4"/>
      <c r="I501" s="4"/>
      <c r="J501" s="4"/>
      <c r="K501" s="4"/>
      <c r="L501" s="4"/>
      <c r="M501" s="4"/>
      <c r="N501" s="4"/>
    </row>
    <row r="502" spans="1:14" ht="14" x14ac:dyDescent="0.2">
      <c r="A502" s="14" t="s">
        <v>22</v>
      </c>
      <c r="B502" s="58" t="str">
        <f>'[1](R8.8末時点）保有率'!B386</f>
        <v>西白河郡中島村</v>
      </c>
      <c r="C502" s="16">
        <f>'[1](R8.8末時点）保有率'!C386</f>
        <v>4685</v>
      </c>
      <c r="D502" s="16">
        <f>'[1](R8.8末時点）保有率'!D386</f>
        <v>4015</v>
      </c>
      <c r="E502" s="17">
        <f t="shared" ref="E502:E565" si="8">D502/C502</f>
        <v>0.85699039487726791</v>
      </c>
      <c r="F502" s="4"/>
      <c r="G502" s="4"/>
      <c r="H502" s="4"/>
      <c r="I502" s="4"/>
      <c r="J502" s="4"/>
      <c r="K502" s="4"/>
      <c r="L502" s="4"/>
      <c r="M502" s="4"/>
      <c r="N502" s="4"/>
    </row>
    <row r="503" spans="1:14" ht="14" x14ac:dyDescent="0.2">
      <c r="A503" s="14" t="s">
        <v>22</v>
      </c>
      <c r="B503" s="58" t="str">
        <f>'[1](R8.8末時点）保有率'!B387</f>
        <v>西白河郡矢吹町</v>
      </c>
      <c r="C503" s="16">
        <f>'[1](R8.8末時点）保有率'!C387</f>
        <v>16652</v>
      </c>
      <c r="D503" s="16">
        <f>'[1](R8.8末時点）保有率'!D387</f>
        <v>14178</v>
      </c>
      <c r="E503" s="17">
        <f t="shared" si="8"/>
        <v>0.85142925774681721</v>
      </c>
      <c r="F503" s="4"/>
      <c r="G503" s="4"/>
      <c r="H503" s="4"/>
      <c r="I503" s="4"/>
      <c r="J503" s="4"/>
      <c r="K503" s="4"/>
      <c r="L503" s="4"/>
      <c r="M503" s="4"/>
      <c r="N503" s="4"/>
    </row>
    <row r="504" spans="1:14" ht="14" x14ac:dyDescent="0.2">
      <c r="A504" s="14" t="s">
        <v>22</v>
      </c>
      <c r="B504" s="58" t="str">
        <f>'[1](R8.8末時点）保有率'!B388</f>
        <v>東白川郡棚倉町</v>
      </c>
      <c r="C504" s="16">
        <f>'[1](R8.8末時点）保有率'!C388</f>
        <v>12464</v>
      </c>
      <c r="D504" s="16">
        <f>'[1](R8.8末時点）保有率'!D388</f>
        <v>10903</v>
      </c>
      <c r="E504" s="17">
        <f t="shared" si="8"/>
        <v>0.87475930680359437</v>
      </c>
      <c r="F504" s="4"/>
      <c r="G504" s="4"/>
      <c r="H504" s="4"/>
      <c r="I504" s="4"/>
      <c r="J504" s="4"/>
      <c r="K504" s="4"/>
      <c r="L504" s="4"/>
      <c r="M504" s="4"/>
      <c r="N504" s="4"/>
    </row>
    <row r="505" spans="1:14" ht="14" x14ac:dyDescent="0.2">
      <c r="A505" s="14" t="s">
        <v>22</v>
      </c>
      <c r="B505" s="58" t="str">
        <f>'[1](R8.8末時点）保有率'!B389</f>
        <v>東白川郡矢祭町</v>
      </c>
      <c r="C505" s="16">
        <f>'[1](R8.8末時点）保有率'!C389</f>
        <v>5009</v>
      </c>
      <c r="D505" s="16">
        <f>'[1](R8.8末時点）保有率'!D389</f>
        <v>4228</v>
      </c>
      <c r="E505" s="17">
        <f t="shared" si="8"/>
        <v>0.84408065482132166</v>
      </c>
      <c r="F505" s="4"/>
      <c r="G505" s="4"/>
      <c r="H505" s="4"/>
      <c r="I505" s="4"/>
      <c r="J505" s="4"/>
      <c r="K505" s="4"/>
      <c r="L505" s="4"/>
      <c r="M505" s="4"/>
      <c r="N505" s="4"/>
    </row>
    <row r="506" spans="1:14" ht="14" x14ac:dyDescent="0.2">
      <c r="A506" s="14" t="s">
        <v>22</v>
      </c>
      <c r="B506" s="58" t="str">
        <f>'[1](R8.8末時点）保有率'!B390</f>
        <v>東白川郡塙町</v>
      </c>
      <c r="C506" s="16">
        <f>'[1](R8.8末時点）保有率'!C390</f>
        <v>7623</v>
      </c>
      <c r="D506" s="16">
        <f>'[1](R8.8末時点）保有率'!D390</f>
        <v>6627</v>
      </c>
      <c r="E506" s="17">
        <f t="shared" si="8"/>
        <v>0.86934277843368757</v>
      </c>
      <c r="F506" s="4"/>
      <c r="G506" s="4"/>
      <c r="H506" s="4"/>
      <c r="I506" s="4"/>
      <c r="J506" s="4"/>
      <c r="K506" s="4"/>
      <c r="L506" s="4"/>
      <c r="M506" s="4"/>
      <c r="N506" s="4"/>
    </row>
    <row r="507" spans="1:14" ht="14" x14ac:dyDescent="0.2">
      <c r="A507" s="14" t="s">
        <v>22</v>
      </c>
      <c r="B507" s="58" t="str">
        <f>'[1](R8.8末時点）保有率'!B391</f>
        <v>東白川郡鮫川村</v>
      </c>
      <c r="C507" s="16">
        <f>'[1](R8.8末時点）保有率'!C391</f>
        <v>2747</v>
      </c>
      <c r="D507" s="16">
        <f>'[1](R8.8末時点）保有率'!D391</f>
        <v>2364</v>
      </c>
      <c r="E507" s="17">
        <f t="shared" si="8"/>
        <v>0.86057517291590824</v>
      </c>
      <c r="F507" s="4"/>
      <c r="G507" s="4"/>
      <c r="H507" s="4"/>
      <c r="I507" s="4"/>
      <c r="J507" s="4"/>
      <c r="K507" s="4"/>
      <c r="L507" s="4"/>
      <c r="M507" s="4"/>
      <c r="N507" s="4"/>
    </row>
    <row r="508" spans="1:14" ht="14" x14ac:dyDescent="0.2">
      <c r="A508" s="14" t="s">
        <v>22</v>
      </c>
      <c r="B508" s="58" t="str">
        <f>'[1](R8.8末時点）保有率'!B392</f>
        <v>石川郡石川町</v>
      </c>
      <c r="C508" s="16">
        <f>'[1](R8.8末時点）保有率'!C392</f>
        <v>13367</v>
      </c>
      <c r="D508" s="16">
        <f>'[1](R8.8末時点）保有率'!D392</f>
        <v>11456</v>
      </c>
      <c r="E508" s="17">
        <f t="shared" si="8"/>
        <v>0.85703598414004634</v>
      </c>
      <c r="F508" s="4"/>
      <c r="G508" s="4"/>
      <c r="H508" s="4"/>
      <c r="I508" s="4"/>
      <c r="J508" s="4"/>
      <c r="K508" s="4"/>
      <c r="L508" s="4"/>
      <c r="M508" s="4"/>
      <c r="N508" s="4"/>
    </row>
    <row r="509" spans="1:14" ht="14" x14ac:dyDescent="0.2">
      <c r="A509" s="14" t="s">
        <v>22</v>
      </c>
      <c r="B509" s="58" t="str">
        <f>'[1](R8.8末時点）保有率'!B393</f>
        <v>石川郡玉川村</v>
      </c>
      <c r="C509" s="16">
        <f>'[1](R8.8末時点）保有率'!C393</f>
        <v>5924</v>
      </c>
      <c r="D509" s="16">
        <f>'[1](R8.8末時点）保有率'!D393</f>
        <v>5220</v>
      </c>
      <c r="E509" s="17">
        <f t="shared" si="8"/>
        <v>0.88116137744767054</v>
      </c>
      <c r="F509" s="4"/>
      <c r="G509" s="4"/>
      <c r="H509" s="4"/>
      <c r="I509" s="4"/>
      <c r="J509" s="4"/>
      <c r="K509" s="4"/>
      <c r="L509" s="4"/>
      <c r="M509" s="4"/>
      <c r="N509" s="4"/>
    </row>
    <row r="510" spans="1:14" ht="14" x14ac:dyDescent="0.2">
      <c r="A510" s="14" t="s">
        <v>22</v>
      </c>
      <c r="B510" s="58" t="str">
        <f>'[1](R8.8末時点）保有率'!B394</f>
        <v>石川郡平田村</v>
      </c>
      <c r="C510" s="16">
        <f>'[1](R8.8末時点）保有率'!C394</f>
        <v>5241</v>
      </c>
      <c r="D510" s="16">
        <f>'[1](R8.8末時点）保有率'!D394</f>
        <v>4527</v>
      </c>
      <c r="E510" s="17">
        <f t="shared" si="8"/>
        <v>0.86376645678305664</v>
      </c>
      <c r="F510" s="4"/>
      <c r="G510" s="4"/>
      <c r="H510" s="4"/>
      <c r="I510" s="4"/>
      <c r="J510" s="4"/>
      <c r="K510" s="4"/>
      <c r="L510" s="4"/>
      <c r="M510" s="4"/>
      <c r="N510" s="4"/>
    </row>
    <row r="511" spans="1:14" ht="14" x14ac:dyDescent="0.2">
      <c r="A511" s="14" t="s">
        <v>22</v>
      </c>
      <c r="B511" s="58" t="str">
        <f>'[1](R8.8末時点）保有率'!B395</f>
        <v>石川郡浅川町</v>
      </c>
      <c r="C511" s="16">
        <f>'[1](R8.8末時点）保有率'!C395</f>
        <v>5663</v>
      </c>
      <c r="D511" s="16">
        <f>'[1](R8.8末時点）保有率'!D395</f>
        <v>4824</v>
      </c>
      <c r="E511" s="17">
        <f t="shared" si="8"/>
        <v>0.85184531167225852</v>
      </c>
      <c r="F511" s="4"/>
      <c r="G511" s="4"/>
      <c r="H511" s="4"/>
      <c r="I511" s="4"/>
      <c r="J511" s="4"/>
      <c r="K511" s="4"/>
      <c r="L511" s="4"/>
      <c r="M511" s="4"/>
      <c r="N511" s="4"/>
    </row>
    <row r="512" spans="1:14" ht="14" x14ac:dyDescent="0.2">
      <c r="A512" s="14" t="s">
        <v>22</v>
      </c>
      <c r="B512" s="58" t="str">
        <f>'[1](R8.8末時点）保有率'!B396</f>
        <v>石川郡古殿町</v>
      </c>
      <c r="C512" s="16">
        <f>'[1](R8.8末時点）保有率'!C396</f>
        <v>4394</v>
      </c>
      <c r="D512" s="16">
        <f>'[1](R8.8末時点）保有率'!D396</f>
        <v>3630</v>
      </c>
      <c r="E512" s="17">
        <f t="shared" si="8"/>
        <v>0.82612653618570775</v>
      </c>
      <c r="F512" s="4"/>
      <c r="G512" s="4"/>
      <c r="H512" s="4"/>
      <c r="I512" s="4"/>
      <c r="J512" s="4"/>
      <c r="K512" s="4"/>
      <c r="L512" s="4"/>
      <c r="M512" s="4"/>
      <c r="N512" s="4"/>
    </row>
    <row r="513" spans="1:14" ht="14" x14ac:dyDescent="0.2">
      <c r="A513" s="14" t="s">
        <v>22</v>
      </c>
      <c r="B513" s="58" t="str">
        <f>'[1](R8.8末時点）保有率'!B397</f>
        <v>田村郡三春町</v>
      </c>
      <c r="C513" s="16">
        <f>'[1](R8.8末時点）保有率'!C397</f>
        <v>15819</v>
      </c>
      <c r="D513" s="16">
        <f>'[1](R8.8末時点）保有率'!D397</f>
        <v>13924</v>
      </c>
      <c r="E513" s="17">
        <f t="shared" si="8"/>
        <v>0.88020734559706681</v>
      </c>
      <c r="F513" s="4"/>
      <c r="G513" s="4"/>
      <c r="H513" s="4"/>
      <c r="I513" s="4"/>
      <c r="J513" s="4"/>
      <c r="K513" s="4"/>
      <c r="L513" s="4"/>
      <c r="M513" s="4"/>
      <c r="N513" s="4"/>
    </row>
    <row r="514" spans="1:14" ht="14" x14ac:dyDescent="0.2">
      <c r="A514" s="14" t="s">
        <v>22</v>
      </c>
      <c r="B514" s="58" t="str">
        <f>'[1](R8.8末時点）保有率'!B398</f>
        <v>田村郡小野町</v>
      </c>
      <c r="C514" s="16">
        <f>'[1](R8.8末時点）保有率'!C398</f>
        <v>8615</v>
      </c>
      <c r="D514" s="16">
        <f>'[1](R8.8末時点）保有率'!D398</f>
        <v>7220</v>
      </c>
      <c r="E514" s="17">
        <f t="shared" si="8"/>
        <v>0.83807312826465463</v>
      </c>
      <c r="F514" s="4"/>
      <c r="G514" s="4"/>
      <c r="H514" s="4"/>
      <c r="I514" s="4"/>
      <c r="J514" s="4"/>
      <c r="K514" s="4"/>
      <c r="L514" s="4"/>
      <c r="M514" s="4"/>
      <c r="N514" s="4"/>
    </row>
    <row r="515" spans="1:14" ht="14" x14ac:dyDescent="0.2">
      <c r="A515" s="14" t="s">
        <v>22</v>
      </c>
      <c r="B515" s="58" t="str">
        <f>'[1](R8.8末時点）保有率'!B399</f>
        <v>双葉郡広野町</v>
      </c>
      <c r="C515" s="16">
        <f>'[1](R8.8末時点）保有率'!C399</f>
        <v>4493</v>
      </c>
      <c r="D515" s="16">
        <f>'[1](R8.8末時点）保有率'!D399</f>
        <v>4030</v>
      </c>
      <c r="E515" s="17">
        <f t="shared" si="8"/>
        <v>0.89695081237480523</v>
      </c>
      <c r="F515" s="4"/>
      <c r="G515" s="4"/>
      <c r="H515" s="4"/>
      <c r="I515" s="4"/>
      <c r="J515" s="4"/>
      <c r="K515" s="4"/>
      <c r="L515" s="4"/>
      <c r="M515" s="4"/>
      <c r="N515" s="4"/>
    </row>
    <row r="516" spans="1:14" ht="14" x14ac:dyDescent="0.2">
      <c r="A516" s="14" t="s">
        <v>22</v>
      </c>
      <c r="B516" s="58" t="str">
        <f>'[1](R8.8末時点）保有率'!B400</f>
        <v>双葉郡楢葉町</v>
      </c>
      <c r="C516" s="16">
        <f>'[1](R8.8末時点）保有率'!C400</f>
        <v>6274</v>
      </c>
      <c r="D516" s="16">
        <f>'[1](R8.8末時点）保有率'!D400</f>
        <v>5098</v>
      </c>
      <c r="E516" s="17">
        <f t="shared" si="8"/>
        <v>0.81255977048135164</v>
      </c>
      <c r="F516" s="4"/>
      <c r="G516" s="4"/>
      <c r="H516" s="4"/>
      <c r="I516" s="4"/>
      <c r="J516" s="4"/>
      <c r="K516" s="4"/>
      <c r="L516" s="4"/>
      <c r="M516" s="4"/>
      <c r="N516" s="4"/>
    </row>
    <row r="517" spans="1:14" ht="14" x14ac:dyDescent="0.2">
      <c r="A517" s="14" t="s">
        <v>22</v>
      </c>
      <c r="B517" s="58" t="str">
        <f>'[1](R8.8末時点）保有率'!B401</f>
        <v>双葉郡富岡町</v>
      </c>
      <c r="C517" s="16">
        <f>'[1](R8.8末時点）保有率'!C401</f>
        <v>11049</v>
      </c>
      <c r="D517" s="16">
        <f>'[1](R8.8末時点）保有率'!D401</f>
        <v>9259</v>
      </c>
      <c r="E517" s="17">
        <f t="shared" si="8"/>
        <v>0.83799438863245546</v>
      </c>
      <c r="F517" s="4"/>
      <c r="G517" s="4"/>
      <c r="H517" s="4"/>
      <c r="I517" s="4"/>
      <c r="J517" s="4"/>
      <c r="K517" s="4"/>
      <c r="L517" s="4"/>
      <c r="M517" s="4"/>
      <c r="N517" s="4"/>
    </row>
    <row r="518" spans="1:14" ht="14" x14ac:dyDescent="0.2">
      <c r="A518" s="14" t="s">
        <v>22</v>
      </c>
      <c r="B518" s="58" t="str">
        <f>'[1](R8.8末時点）保有率'!B402</f>
        <v>双葉郡川内村</v>
      </c>
      <c r="C518" s="16">
        <f>'[1](R8.8末時点）保有率'!C402</f>
        <v>2179</v>
      </c>
      <c r="D518" s="16">
        <f>'[1](R8.8末時点）保有率'!D402</f>
        <v>1772</v>
      </c>
      <c r="E518" s="17">
        <f t="shared" si="8"/>
        <v>0.8132170720513997</v>
      </c>
      <c r="F518" s="4"/>
      <c r="G518" s="4"/>
      <c r="H518" s="4"/>
      <c r="I518" s="4"/>
      <c r="J518" s="4"/>
      <c r="K518" s="4"/>
      <c r="L518" s="4"/>
      <c r="M518" s="4"/>
      <c r="N518" s="4"/>
    </row>
    <row r="519" spans="1:14" ht="14" x14ac:dyDescent="0.2">
      <c r="A519" s="14" t="s">
        <v>22</v>
      </c>
      <c r="B519" s="58" t="str">
        <f>'[1](R8.8末時点）保有率'!B403</f>
        <v>双葉郡大熊町</v>
      </c>
      <c r="C519" s="16">
        <f>'[1](R8.8末時点）保有率'!C403</f>
        <v>9803</v>
      </c>
      <c r="D519" s="16">
        <f>'[1](R8.8末時点）保有率'!D403</f>
        <v>8496</v>
      </c>
      <c r="E519" s="17">
        <f t="shared" si="8"/>
        <v>0.86667346730592676</v>
      </c>
      <c r="F519" s="4"/>
      <c r="G519" s="4"/>
      <c r="H519" s="4"/>
      <c r="I519" s="4"/>
      <c r="J519" s="4"/>
      <c r="K519" s="4"/>
      <c r="L519" s="4"/>
      <c r="M519" s="4"/>
      <c r="N519" s="4"/>
    </row>
    <row r="520" spans="1:14" ht="14" x14ac:dyDescent="0.2">
      <c r="A520" s="14" t="s">
        <v>22</v>
      </c>
      <c r="B520" s="58" t="str">
        <f>'[1](R8.8末時点）保有率'!B404</f>
        <v>双葉郡双葉町</v>
      </c>
      <c r="C520" s="16">
        <f>'[1](R8.8末時点）保有率'!C404</f>
        <v>5090</v>
      </c>
      <c r="D520" s="16">
        <f>'[1](R8.8末時点）保有率'!D404</f>
        <v>4156</v>
      </c>
      <c r="E520" s="17">
        <f t="shared" si="8"/>
        <v>0.8165029469548134</v>
      </c>
      <c r="F520" s="4"/>
      <c r="G520" s="4"/>
      <c r="H520" s="4"/>
      <c r="I520" s="4"/>
      <c r="J520" s="4"/>
      <c r="K520" s="4"/>
      <c r="L520" s="4"/>
      <c r="M520" s="4"/>
      <c r="N520" s="4"/>
    </row>
    <row r="521" spans="1:14" ht="14" x14ac:dyDescent="0.2">
      <c r="A521" s="14" t="s">
        <v>22</v>
      </c>
      <c r="B521" s="58" t="str">
        <f>'[1](R8.8末時点）保有率'!B405</f>
        <v>双葉郡浪江町</v>
      </c>
      <c r="C521" s="16">
        <f>'[1](R8.8末時点）保有率'!C405</f>
        <v>14106</v>
      </c>
      <c r="D521" s="16">
        <f>'[1](R8.8末時点）保有率'!D405</f>
        <v>11148</v>
      </c>
      <c r="E521" s="17">
        <f t="shared" si="8"/>
        <v>0.79030199914929822</v>
      </c>
      <c r="F521" s="4"/>
      <c r="G521" s="4"/>
      <c r="H521" s="4"/>
      <c r="I521" s="4"/>
      <c r="J521" s="4"/>
      <c r="K521" s="4"/>
      <c r="L521" s="4"/>
      <c r="M521" s="4"/>
      <c r="N521" s="4"/>
    </row>
    <row r="522" spans="1:14" ht="14" x14ac:dyDescent="0.2">
      <c r="A522" s="14" t="s">
        <v>22</v>
      </c>
      <c r="B522" s="58" t="str">
        <f>'[1](R8.8末時点）保有率'!B406</f>
        <v>双葉郡葛尾村</v>
      </c>
      <c r="C522" s="16">
        <f>'[1](R8.8末時点）保有率'!C406</f>
        <v>1217</v>
      </c>
      <c r="D522" s="16">
        <f>'[1](R8.8末時点）保有率'!D406</f>
        <v>993</v>
      </c>
      <c r="E522" s="17">
        <f t="shared" si="8"/>
        <v>0.81594083812654072</v>
      </c>
      <c r="F522" s="4"/>
      <c r="G522" s="4"/>
      <c r="H522" s="4"/>
      <c r="I522" s="4"/>
      <c r="J522" s="4"/>
      <c r="K522" s="4"/>
      <c r="L522" s="4"/>
      <c r="M522" s="4"/>
      <c r="N522" s="4"/>
    </row>
    <row r="523" spans="1:14" ht="14" x14ac:dyDescent="0.2">
      <c r="A523" s="14" t="s">
        <v>22</v>
      </c>
      <c r="B523" s="58" t="str">
        <f>'[1](R8.8末時点）保有率'!B407</f>
        <v>相馬郡新地町</v>
      </c>
      <c r="C523" s="16">
        <f>'[1](R8.8末時点）保有率'!C407</f>
        <v>7318</v>
      </c>
      <c r="D523" s="16">
        <f>'[1](R8.8末時点）保有率'!D407</f>
        <v>6280</v>
      </c>
      <c r="E523" s="17">
        <f t="shared" si="8"/>
        <v>0.85815796665755673</v>
      </c>
      <c r="F523" s="4"/>
      <c r="G523" s="4"/>
      <c r="H523" s="4"/>
      <c r="I523" s="4"/>
      <c r="J523" s="4"/>
      <c r="K523" s="4"/>
      <c r="L523" s="4"/>
      <c r="M523" s="4"/>
      <c r="N523" s="4"/>
    </row>
    <row r="524" spans="1:14" ht="14" x14ac:dyDescent="0.2">
      <c r="A524" s="14" t="s">
        <v>22</v>
      </c>
      <c r="B524" s="58" t="str">
        <f>'[1](R8.8末時点）保有率'!B408</f>
        <v>相馬郡飯舘村</v>
      </c>
      <c r="C524" s="16">
        <f>'[1](R8.8末時点）保有率'!C408</f>
        <v>4345</v>
      </c>
      <c r="D524" s="16">
        <f>'[1](R8.8末時点）保有率'!D408</f>
        <v>3574</v>
      </c>
      <c r="E524" s="17">
        <f t="shared" si="8"/>
        <v>0.82255466052934412</v>
      </c>
      <c r="F524" s="4"/>
      <c r="G524" s="4"/>
      <c r="H524" s="4"/>
      <c r="I524" s="4"/>
      <c r="J524" s="4"/>
      <c r="K524" s="4"/>
      <c r="L524" s="4"/>
      <c r="M524" s="4"/>
      <c r="N524" s="4"/>
    </row>
    <row r="525" spans="1:14" ht="14" x14ac:dyDescent="0.2">
      <c r="A525" s="14" t="s">
        <v>23</v>
      </c>
      <c r="B525" s="58" t="str">
        <f>'[1](R8.8末時点）保有率'!B409</f>
        <v>水戸市</v>
      </c>
      <c r="C525" s="16">
        <f>'[1](R8.8末時点）保有率'!C409</f>
        <v>266703</v>
      </c>
      <c r="D525" s="16">
        <f>'[1](R8.8末時点）保有率'!D409</f>
        <v>226869</v>
      </c>
      <c r="E525" s="17">
        <f t="shared" si="8"/>
        <v>0.85064284991169958</v>
      </c>
      <c r="F525" s="4"/>
      <c r="G525" s="4"/>
      <c r="H525" s="4"/>
      <c r="I525" s="4"/>
      <c r="J525" s="4"/>
      <c r="K525" s="4"/>
      <c r="L525" s="4"/>
      <c r="M525" s="4"/>
      <c r="N525" s="4"/>
    </row>
    <row r="526" spans="1:14" ht="14" x14ac:dyDescent="0.2">
      <c r="A526" s="14" t="s">
        <v>23</v>
      </c>
      <c r="B526" s="58" t="str">
        <f>'[1](R8.8末時点）保有率'!B410</f>
        <v>日立市</v>
      </c>
      <c r="C526" s="16">
        <f>'[1](R8.8末時点）保有率'!C410</f>
        <v>161010</v>
      </c>
      <c r="D526" s="16">
        <f>'[1](R8.8末時点）保有率'!D410</f>
        <v>141986</v>
      </c>
      <c r="E526" s="17">
        <f t="shared" si="8"/>
        <v>0.88184584808396993</v>
      </c>
      <c r="F526" s="4"/>
      <c r="G526" s="4"/>
      <c r="H526" s="4"/>
      <c r="I526" s="4"/>
      <c r="J526" s="4"/>
      <c r="K526" s="4"/>
      <c r="L526" s="4"/>
      <c r="M526" s="4"/>
      <c r="N526" s="4"/>
    </row>
    <row r="527" spans="1:14" ht="14" x14ac:dyDescent="0.2">
      <c r="A527" s="14" t="s">
        <v>23</v>
      </c>
      <c r="B527" s="58" t="str">
        <f>'[1](R8.8末時点）保有率'!B411</f>
        <v>土浦市</v>
      </c>
      <c r="C527" s="16">
        <f>'[1](R8.8末時点）保有率'!C411</f>
        <v>140971</v>
      </c>
      <c r="D527" s="16">
        <f>'[1](R8.8末時点）保有率'!D411</f>
        <v>119755</v>
      </c>
      <c r="E527" s="17">
        <f t="shared" si="8"/>
        <v>0.84950096119059948</v>
      </c>
      <c r="F527" s="4"/>
      <c r="G527" s="4"/>
      <c r="H527" s="4"/>
      <c r="I527" s="4"/>
      <c r="J527" s="4"/>
      <c r="K527" s="4"/>
      <c r="L527" s="4"/>
      <c r="M527" s="4"/>
      <c r="N527" s="4"/>
    </row>
    <row r="528" spans="1:14" ht="14" x14ac:dyDescent="0.2">
      <c r="A528" s="14" t="s">
        <v>23</v>
      </c>
      <c r="B528" s="58" t="str">
        <f>'[1](R8.8末時点）保有率'!B412</f>
        <v>古河市</v>
      </c>
      <c r="C528" s="16">
        <f>'[1](R8.8末時点）保有率'!C412</f>
        <v>139258</v>
      </c>
      <c r="D528" s="16">
        <f>'[1](R8.8末時点）保有率'!D412</f>
        <v>117761</v>
      </c>
      <c r="E528" s="17">
        <f t="shared" si="8"/>
        <v>0.84563184879863273</v>
      </c>
      <c r="F528" s="4"/>
      <c r="G528" s="4"/>
      <c r="H528" s="4"/>
      <c r="I528" s="4"/>
      <c r="J528" s="4"/>
      <c r="K528" s="4"/>
      <c r="L528" s="4"/>
      <c r="M528" s="4"/>
      <c r="N528" s="4"/>
    </row>
    <row r="529" spans="1:14" ht="14" x14ac:dyDescent="0.2">
      <c r="A529" s="14" t="s">
        <v>23</v>
      </c>
      <c r="B529" s="58" t="str">
        <f>'[1](R8.8末時点）保有率'!B413</f>
        <v>石岡市</v>
      </c>
      <c r="C529" s="16">
        <f>'[1](R8.8末時点）保有率'!C413</f>
        <v>69184</v>
      </c>
      <c r="D529" s="16">
        <f>'[1](R8.8末時点）保有率'!D413</f>
        <v>58248</v>
      </c>
      <c r="E529" s="17">
        <f t="shared" si="8"/>
        <v>0.84192876965772434</v>
      </c>
      <c r="F529" s="4"/>
      <c r="G529" s="4"/>
      <c r="H529" s="4"/>
      <c r="I529" s="4"/>
      <c r="J529" s="4"/>
      <c r="K529" s="4"/>
      <c r="L529" s="4"/>
      <c r="M529" s="4"/>
      <c r="N529" s="4"/>
    </row>
    <row r="530" spans="1:14" ht="14" x14ac:dyDescent="0.2">
      <c r="A530" s="14" t="s">
        <v>23</v>
      </c>
      <c r="B530" s="58" t="str">
        <f>'[1](R8.8末時点）保有率'!B414</f>
        <v>結城市</v>
      </c>
      <c r="C530" s="16">
        <f>'[1](R8.8末時点）保有率'!C414</f>
        <v>49039</v>
      </c>
      <c r="D530" s="16">
        <f>'[1](R8.8末時点）保有率'!D414</f>
        <v>41317</v>
      </c>
      <c r="E530" s="17">
        <f t="shared" si="8"/>
        <v>0.84253349374987252</v>
      </c>
      <c r="F530" s="4"/>
      <c r="G530" s="4"/>
      <c r="H530" s="4"/>
      <c r="I530" s="4"/>
      <c r="J530" s="4"/>
      <c r="K530" s="4"/>
      <c r="L530" s="4"/>
      <c r="M530" s="4"/>
      <c r="N530" s="4"/>
    </row>
    <row r="531" spans="1:14" ht="14" x14ac:dyDescent="0.2">
      <c r="A531" s="14" t="s">
        <v>23</v>
      </c>
      <c r="B531" s="58" t="str">
        <f>'[1](R8.8末時点）保有率'!B415</f>
        <v>龍ケ崎市</v>
      </c>
      <c r="C531" s="16">
        <f>'[1](R8.8末時点）保有率'!C415</f>
        <v>74492</v>
      </c>
      <c r="D531" s="16">
        <f>'[1](R8.8末時点）保有率'!D415</f>
        <v>62531</v>
      </c>
      <c r="E531" s="17">
        <f t="shared" si="8"/>
        <v>0.83943242227353276</v>
      </c>
      <c r="F531" s="4"/>
      <c r="G531" s="4"/>
      <c r="H531" s="4"/>
      <c r="I531" s="4"/>
      <c r="J531" s="4"/>
      <c r="K531" s="4"/>
      <c r="L531" s="4"/>
      <c r="M531" s="4"/>
      <c r="N531" s="4"/>
    </row>
    <row r="532" spans="1:14" ht="14" x14ac:dyDescent="0.2">
      <c r="A532" s="14" t="s">
        <v>23</v>
      </c>
      <c r="B532" s="58" t="str">
        <f>'[1](R8.8末時点）保有率'!B416</f>
        <v>下妻市</v>
      </c>
      <c r="C532" s="16">
        <f>'[1](R8.8末時点）保有率'!C416</f>
        <v>41781</v>
      </c>
      <c r="D532" s="16">
        <f>'[1](R8.8末時点）保有率'!D416</f>
        <v>34796</v>
      </c>
      <c r="E532" s="17">
        <f t="shared" si="8"/>
        <v>0.83281874536272471</v>
      </c>
      <c r="F532" s="4"/>
      <c r="G532" s="4"/>
      <c r="H532" s="4"/>
      <c r="I532" s="4"/>
      <c r="J532" s="4"/>
      <c r="K532" s="4"/>
      <c r="L532" s="4"/>
      <c r="M532" s="4"/>
      <c r="N532" s="4"/>
    </row>
    <row r="533" spans="1:14" ht="14" x14ac:dyDescent="0.2">
      <c r="A533" s="14" t="s">
        <v>23</v>
      </c>
      <c r="B533" s="58" t="str">
        <f>'[1](R8.8末時点）保有率'!B417</f>
        <v>常総市</v>
      </c>
      <c r="C533" s="16">
        <f>'[1](R8.8末時点）保有率'!C417</f>
        <v>60041</v>
      </c>
      <c r="D533" s="16">
        <f>'[1](R8.8末時点）保有率'!D417</f>
        <v>50182</v>
      </c>
      <c r="E533" s="17">
        <f t="shared" si="8"/>
        <v>0.83579553971452836</v>
      </c>
      <c r="F533" s="4"/>
      <c r="G533" s="4"/>
      <c r="H533" s="4"/>
      <c r="I533" s="4"/>
      <c r="J533" s="4"/>
      <c r="K533" s="4"/>
      <c r="L533" s="4"/>
      <c r="M533" s="4"/>
      <c r="N533" s="4"/>
    </row>
    <row r="534" spans="1:14" ht="14" x14ac:dyDescent="0.2">
      <c r="A534" s="14" t="s">
        <v>23</v>
      </c>
      <c r="B534" s="58" t="str">
        <f>'[1](R8.8末時点）保有率'!B418</f>
        <v>常陸太田市</v>
      </c>
      <c r="C534" s="16">
        <f>'[1](R8.8末時点）保有率'!C418</f>
        <v>45469</v>
      </c>
      <c r="D534" s="16">
        <f>'[1](R8.8末時点）保有率'!D418</f>
        <v>38093</v>
      </c>
      <c r="E534" s="17">
        <f t="shared" si="8"/>
        <v>0.83777958609162284</v>
      </c>
      <c r="F534" s="4"/>
      <c r="G534" s="4"/>
      <c r="H534" s="4"/>
      <c r="I534" s="4"/>
      <c r="J534" s="4"/>
      <c r="K534" s="4"/>
      <c r="L534" s="4"/>
      <c r="M534" s="4"/>
      <c r="N534" s="4"/>
    </row>
    <row r="535" spans="1:14" ht="14" x14ac:dyDescent="0.2">
      <c r="A535" s="14" t="s">
        <v>23</v>
      </c>
      <c r="B535" s="58" t="str">
        <f>'[1](R8.8末時点）保有率'!B419</f>
        <v>高萩市</v>
      </c>
      <c r="C535" s="16">
        <f>'[1](R8.8末時点）保有率'!C419</f>
        <v>25174</v>
      </c>
      <c r="D535" s="16">
        <f>'[1](R8.8末時点）保有率'!D419</f>
        <v>21584</v>
      </c>
      <c r="E535" s="17">
        <f t="shared" si="8"/>
        <v>0.85739254786684671</v>
      </c>
      <c r="F535" s="4"/>
      <c r="G535" s="4"/>
      <c r="H535" s="4"/>
      <c r="I535" s="4"/>
      <c r="J535" s="4"/>
      <c r="K535" s="4"/>
      <c r="L535" s="4"/>
      <c r="M535" s="4"/>
      <c r="N535" s="4"/>
    </row>
    <row r="536" spans="1:14" ht="14" x14ac:dyDescent="0.2">
      <c r="A536" s="14" t="s">
        <v>23</v>
      </c>
      <c r="B536" s="58" t="str">
        <f>'[1](R8.8末時点）保有率'!B420</f>
        <v>北茨城市</v>
      </c>
      <c r="C536" s="16">
        <f>'[1](R8.8末時点）保有率'!C420</f>
        <v>39353</v>
      </c>
      <c r="D536" s="16">
        <f>'[1](R8.8末時点）保有率'!D420</f>
        <v>33590</v>
      </c>
      <c r="E536" s="17">
        <f t="shared" si="8"/>
        <v>0.85355627271110213</v>
      </c>
      <c r="F536" s="4"/>
      <c r="G536" s="4"/>
      <c r="H536" s="4"/>
      <c r="I536" s="4"/>
      <c r="J536" s="4"/>
      <c r="K536" s="4"/>
      <c r="L536" s="4"/>
      <c r="M536" s="4"/>
      <c r="N536" s="4"/>
    </row>
    <row r="537" spans="1:14" ht="14" x14ac:dyDescent="0.2">
      <c r="A537" s="14" t="s">
        <v>23</v>
      </c>
      <c r="B537" s="58" t="str">
        <f>'[1](R8.8末時点）保有率'!B421</f>
        <v>笠間市</v>
      </c>
      <c r="C537" s="16">
        <f>'[1](R8.8末時点）保有率'!C421</f>
        <v>72058</v>
      </c>
      <c r="D537" s="16">
        <f>'[1](R8.8末時点）保有率'!D421</f>
        <v>61471</v>
      </c>
      <c r="E537" s="17">
        <f t="shared" si="8"/>
        <v>0.85307668822337557</v>
      </c>
      <c r="F537" s="4"/>
      <c r="G537" s="4"/>
      <c r="H537" s="4"/>
      <c r="I537" s="4"/>
      <c r="J537" s="4"/>
      <c r="K537" s="4"/>
      <c r="L537" s="4"/>
      <c r="M537" s="4"/>
      <c r="N537" s="4"/>
    </row>
    <row r="538" spans="1:14" ht="14" x14ac:dyDescent="0.2">
      <c r="A538" s="14" t="s">
        <v>23</v>
      </c>
      <c r="B538" s="58" t="str">
        <f>'[1](R8.8末時点）保有率'!B422</f>
        <v>取手市</v>
      </c>
      <c r="C538" s="16">
        <f>'[1](R8.8末時点）保有率'!C422</f>
        <v>105978</v>
      </c>
      <c r="D538" s="16">
        <f>'[1](R8.8末時点）保有率'!D422</f>
        <v>88731</v>
      </c>
      <c r="E538" s="17">
        <f t="shared" si="8"/>
        <v>0.83725867632904938</v>
      </c>
      <c r="F538" s="4"/>
      <c r="G538" s="4"/>
      <c r="H538" s="4"/>
      <c r="I538" s="4"/>
      <c r="J538" s="4"/>
      <c r="K538" s="4"/>
      <c r="L538" s="4"/>
      <c r="M538" s="4"/>
      <c r="N538" s="4"/>
    </row>
    <row r="539" spans="1:14" ht="14" x14ac:dyDescent="0.2">
      <c r="A539" s="14" t="s">
        <v>23</v>
      </c>
      <c r="B539" s="58" t="str">
        <f>'[1](R8.8末時点）保有率'!B423</f>
        <v>牛久市</v>
      </c>
      <c r="C539" s="16">
        <f>'[1](R8.8末時点）保有率'!C423</f>
        <v>83276</v>
      </c>
      <c r="D539" s="16">
        <f>'[1](R8.8末時点）保有率'!D423</f>
        <v>70835</v>
      </c>
      <c r="E539" s="17">
        <f t="shared" si="8"/>
        <v>0.85060521638887554</v>
      </c>
      <c r="F539" s="4"/>
      <c r="G539" s="4"/>
      <c r="H539" s="4"/>
      <c r="I539" s="4"/>
      <c r="J539" s="4"/>
      <c r="K539" s="4"/>
      <c r="L539" s="4"/>
      <c r="M539" s="4"/>
      <c r="N539" s="4"/>
    </row>
    <row r="540" spans="1:14" ht="14" x14ac:dyDescent="0.2">
      <c r="A540" s="14" t="s">
        <v>23</v>
      </c>
      <c r="B540" s="58" t="str">
        <f>'[1](R8.8末時点）保有率'!B424</f>
        <v>つくば市</v>
      </c>
      <c r="C540" s="16">
        <f>'[1](R8.8末時点）保有率'!C424</f>
        <v>262066</v>
      </c>
      <c r="D540" s="16">
        <f>'[1](R8.8末時点）保有率'!D424</f>
        <v>228345</v>
      </c>
      <c r="E540" s="17">
        <f t="shared" si="8"/>
        <v>0.87132630711347525</v>
      </c>
      <c r="F540" s="4"/>
      <c r="G540" s="4"/>
      <c r="H540" s="4"/>
      <c r="I540" s="4"/>
      <c r="J540" s="4"/>
      <c r="K540" s="4"/>
      <c r="L540" s="4"/>
      <c r="M540" s="4"/>
      <c r="N540" s="4"/>
    </row>
    <row r="541" spans="1:14" ht="14" x14ac:dyDescent="0.2">
      <c r="A541" s="14" t="s">
        <v>23</v>
      </c>
      <c r="B541" s="58" t="str">
        <f>'[1](R8.8末時点）保有率'!B425</f>
        <v>ひたちなか市</v>
      </c>
      <c r="C541" s="16">
        <f>'[1](R8.8末時点）保有率'!C425</f>
        <v>153446</v>
      </c>
      <c r="D541" s="16">
        <f>'[1](R8.8末時点）保有率'!D425</f>
        <v>130011</v>
      </c>
      <c r="E541" s="17">
        <f t="shared" si="8"/>
        <v>0.84727526295895628</v>
      </c>
      <c r="F541" s="4"/>
      <c r="G541" s="4"/>
      <c r="H541" s="4"/>
      <c r="I541" s="4"/>
      <c r="J541" s="4"/>
      <c r="K541" s="4"/>
      <c r="L541" s="4"/>
      <c r="M541" s="4"/>
      <c r="N541" s="4"/>
    </row>
    <row r="542" spans="1:14" ht="14" x14ac:dyDescent="0.2">
      <c r="A542" s="14" t="s">
        <v>23</v>
      </c>
      <c r="B542" s="58" t="str">
        <f>'[1](R8.8末時点）保有率'!B426</f>
        <v>鹿嶋市</v>
      </c>
      <c r="C542" s="16">
        <f>'[1](R8.8末時点）保有率'!C426</f>
        <v>64263</v>
      </c>
      <c r="D542" s="16">
        <f>'[1](R8.8末時点）保有率'!D426</f>
        <v>54478</v>
      </c>
      <c r="E542" s="17">
        <f t="shared" si="8"/>
        <v>0.8477350886202013</v>
      </c>
      <c r="F542" s="4"/>
      <c r="G542" s="4"/>
      <c r="H542" s="4"/>
      <c r="I542" s="4"/>
      <c r="J542" s="4"/>
      <c r="K542" s="4"/>
      <c r="L542" s="4"/>
      <c r="M542" s="4"/>
      <c r="N542" s="4"/>
    </row>
    <row r="543" spans="1:14" ht="14" x14ac:dyDescent="0.2">
      <c r="A543" s="14" t="s">
        <v>23</v>
      </c>
      <c r="B543" s="58" t="str">
        <f>'[1](R8.8末時点）保有率'!B427</f>
        <v>潮来市</v>
      </c>
      <c r="C543" s="16">
        <f>'[1](R8.8末時点）保有率'!C427</f>
        <v>25715</v>
      </c>
      <c r="D543" s="16">
        <f>'[1](R8.8末時点）保有率'!D427</f>
        <v>21911</v>
      </c>
      <c r="E543" s="17">
        <f t="shared" si="8"/>
        <v>0.85207077581178303</v>
      </c>
      <c r="F543" s="4"/>
      <c r="G543" s="4"/>
      <c r="H543" s="4"/>
      <c r="I543" s="4"/>
      <c r="J543" s="4"/>
      <c r="K543" s="4"/>
      <c r="L543" s="4"/>
      <c r="M543" s="4"/>
      <c r="N543" s="4"/>
    </row>
    <row r="544" spans="1:14" ht="14" x14ac:dyDescent="0.2">
      <c r="A544" s="14" t="s">
        <v>23</v>
      </c>
      <c r="B544" s="58" t="str">
        <f>'[1](R8.8末時点）保有率'!B428</f>
        <v>守谷市</v>
      </c>
      <c r="C544" s="16">
        <f>'[1](R8.8末時点）保有率'!C428</f>
        <v>70960</v>
      </c>
      <c r="D544" s="16">
        <f>'[1](R8.8末時点）保有率'!D428</f>
        <v>62848</v>
      </c>
      <c r="E544" s="17">
        <f t="shared" si="8"/>
        <v>0.8856820744081173</v>
      </c>
      <c r="F544" s="4"/>
      <c r="G544" s="4"/>
      <c r="H544" s="4"/>
      <c r="I544" s="4"/>
      <c r="J544" s="4"/>
      <c r="K544" s="4"/>
      <c r="L544" s="4"/>
      <c r="M544" s="4"/>
      <c r="N544" s="4"/>
    </row>
    <row r="545" spans="1:14" ht="14" x14ac:dyDescent="0.2">
      <c r="A545" s="14" t="s">
        <v>23</v>
      </c>
      <c r="B545" s="58" t="str">
        <f>'[1](R8.8末時点）保有率'!B429</f>
        <v>常陸大宮市</v>
      </c>
      <c r="C545" s="16">
        <f>'[1](R8.8末時点）保有率'!C429</f>
        <v>37142</v>
      </c>
      <c r="D545" s="16">
        <f>'[1](R8.8末時点）保有率'!D429</f>
        <v>30293</v>
      </c>
      <c r="E545" s="17">
        <f t="shared" si="8"/>
        <v>0.81559959075978672</v>
      </c>
      <c r="F545" s="4"/>
      <c r="G545" s="4"/>
      <c r="H545" s="4"/>
      <c r="I545" s="4"/>
      <c r="J545" s="4"/>
      <c r="K545" s="4"/>
      <c r="L545" s="4"/>
      <c r="M545" s="4"/>
      <c r="N545" s="4"/>
    </row>
    <row r="546" spans="1:14" ht="14" x14ac:dyDescent="0.2">
      <c r="A546" s="14" t="s">
        <v>23</v>
      </c>
      <c r="B546" s="58" t="str">
        <f>'[1](R8.8末時点）保有率'!B430</f>
        <v>那珂市</v>
      </c>
      <c r="C546" s="16">
        <f>'[1](R8.8末時点）保有率'!C430</f>
        <v>52590</v>
      </c>
      <c r="D546" s="16">
        <f>'[1](R8.8末時点）保有率'!D430</f>
        <v>44493</v>
      </c>
      <c r="E546" s="17">
        <f t="shared" si="8"/>
        <v>0.84603536794067313</v>
      </c>
      <c r="F546" s="4"/>
      <c r="G546" s="4"/>
      <c r="H546" s="4"/>
      <c r="I546" s="4"/>
      <c r="J546" s="4"/>
      <c r="K546" s="4"/>
      <c r="L546" s="4"/>
      <c r="M546" s="4"/>
      <c r="N546" s="4"/>
    </row>
    <row r="547" spans="1:14" ht="14" x14ac:dyDescent="0.2">
      <c r="A547" s="14" t="s">
        <v>23</v>
      </c>
      <c r="B547" s="58" t="str">
        <f>'[1](R8.8末時点）保有率'!B431</f>
        <v>筑西市</v>
      </c>
      <c r="C547" s="16">
        <f>'[1](R8.8末時点）保有率'!C431</f>
        <v>98933</v>
      </c>
      <c r="D547" s="16">
        <f>'[1](R8.8末時点）保有率'!D431</f>
        <v>83990</v>
      </c>
      <c r="E547" s="17">
        <f t="shared" si="8"/>
        <v>0.84895838597838946</v>
      </c>
      <c r="F547" s="4"/>
      <c r="G547" s="4"/>
      <c r="H547" s="4"/>
      <c r="I547" s="4"/>
      <c r="J547" s="4"/>
      <c r="K547" s="4"/>
      <c r="L547" s="4"/>
      <c r="M547" s="4"/>
      <c r="N547" s="4"/>
    </row>
    <row r="548" spans="1:14" ht="14" x14ac:dyDescent="0.2">
      <c r="A548" s="14" t="s">
        <v>23</v>
      </c>
      <c r="B548" s="58" t="str">
        <f>'[1](R8.8末時点）保有率'!B432</f>
        <v>坂東市</v>
      </c>
      <c r="C548" s="16">
        <f>'[1](R8.8末時点）保有率'!C432</f>
        <v>51740</v>
      </c>
      <c r="D548" s="16">
        <f>'[1](R8.8末時点）保有率'!D432</f>
        <v>41617</v>
      </c>
      <c r="E548" s="17">
        <f t="shared" si="8"/>
        <v>0.80434866640896796</v>
      </c>
      <c r="F548" s="4"/>
      <c r="G548" s="4"/>
      <c r="H548" s="4"/>
      <c r="I548" s="4"/>
      <c r="J548" s="4"/>
      <c r="K548" s="4"/>
      <c r="L548" s="4"/>
      <c r="M548" s="4"/>
      <c r="N548" s="4"/>
    </row>
    <row r="549" spans="1:14" ht="14" x14ac:dyDescent="0.2">
      <c r="A549" s="14" t="s">
        <v>23</v>
      </c>
      <c r="B549" s="58" t="str">
        <f>'[1](R8.8末時点）保有率'!B433</f>
        <v>稲敷市</v>
      </c>
      <c r="C549" s="16">
        <f>'[1](R8.8末時点）保有率'!C433</f>
        <v>36376</v>
      </c>
      <c r="D549" s="16">
        <f>'[1](R8.8末時点）保有率'!D433</f>
        <v>30192</v>
      </c>
      <c r="E549" s="17">
        <f t="shared" si="8"/>
        <v>0.82999780074774576</v>
      </c>
      <c r="F549" s="4"/>
      <c r="G549" s="4"/>
      <c r="H549" s="4"/>
      <c r="I549" s="4"/>
      <c r="J549" s="4"/>
      <c r="K549" s="4"/>
      <c r="L549" s="4"/>
      <c r="M549" s="4"/>
      <c r="N549" s="4"/>
    </row>
    <row r="550" spans="1:14" ht="14" x14ac:dyDescent="0.2">
      <c r="A550" s="14" t="s">
        <v>23</v>
      </c>
      <c r="B550" s="58" t="str">
        <f>'[1](R8.8末時点）保有率'!B434</f>
        <v>かすみがうら市</v>
      </c>
      <c r="C550" s="16">
        <f>'[1](R8.8末時点）保有率'!C434</f>
        <v>39408</v>
      </c>
      <c r="D550" s="16">
        <f>'[1](R8.8末時点）保有率'!D434</f>
        <v>32912</v>
      </c>
      <c r="E550" s="17">
        <f t="shared" si="8"/>
        <v>0.83516037352821759</v>
      </c>
      <c r="F550" s="4"/>
      <c r="G550" s="4"/>
      <c r="H550" s="4"/>
      <c r="I550" s="4"/>
      <c r="J550" s="4"/>
      <c r="K550" s="4"/>
      <c r="L550" s="4"/>
      <c r="M550" s="4"/>
      <c r="N550" s="4"/>
    </row>
    <row r="551" spans="1:14" ht="14" x14ac:dyDescent="0.2">
      <c r="A551" s="14" t="s">
        <v>23</v>
      </c>
      <c r="B551" s="58" t="str">
        <f>'[1](R8.8末時点）保有率'!B435</f>
        <v>桜川市</v>
      </c>
      <c r="C551" s="16">
        <f>'[1](R8.8末時点）保有率'!C435</f>
        <v>37008</v>
      </c>
      <c r="D551" s="16">
        <f>'[1](R8.8末時点）保有率'!D435</f>
        <v>30874</v>
      </c>
      <c r="E551" s="17">
        <f t="shared" si="8"/>
        <v>0.8342520536100303</v>
      </c>
      <c r="F551" s="4"/>
      <c r="G551" s="4"/>
      <c r="H551" s="4"/>
      <c r="I551" s="4"/>
      <c r="J551" s="4"/>
      <c r="K551" s="4"/>
      <c r="L551" s="4"/>
      <c r="M551" s="4"/>
      <c r="N551" s="4"/>
    </row>
    <row r="552" spans="1:14" ht="14" x14ac:dyDescent="0.2">
      <c r="A552" s="14" t="s">
        <v>23</v>
      </c>
      <c r="B552" s="58" t="str">
        <f>'[1](R8.8末時点）保有率'!B436</f>
        <v>神栖市</v>
      </c>
      <c r="C552" s="16">
        <f>'[1](R8.8末時点）保有率'!C436</f>
        <v>93414</v>
      </c>
      <c r="D552" s="16">
        <f>'[1](R8.8末時点）保有率'!D436</f>
        <v>77995</v>
      </c>
      <c r="E552" s="17">
        <f t="shared" si="8"/>
        <v>0.8349390883593466</v>
      </c>
      <c r="F552" s="4"/>
      <c r="G552" s="4"/>
      <c r="H552" s="4"/>
      <c r="I552" s="4"/>
      <c r="J552" s="4"/>
      <c r="K552" s="4"/>
      <c r="L552" s="4"/>
      <c r="M552" s="4"/>
      <c r="N552" s="4"/>
    </row>
    <row r="553" spans="1:14" ht="14" x14ac:dyDescent="0.2">
      <c r="A553" s="14" t="s">
        <v>23</v>
      </c>
      <c r="B553" s="58" t="str">
        <f>'[1](R8.8末時点）保有率'!B437</f>
        <v>行方市</v>
      </c>
      <c r="C553" s="16">
        <f>'[1](R8.8末時点）保有率'!C437</f>
        <v>30828</v>
      </c>
      <c r="D553" s="16">
        <f>'[1](R8.8末時点）保有率'!D437</f>
        <v>24927</v>
      </c>
      <c r="E553" s="17">
        <f t="shared" si="8"/>
        <v>0.80858310626703001</v>
      </c>
      <c r="F553" s="4"/>
      <c r="G553" s="4"/>
      <c r="H553" s="4"/>
      <c r="I553" s="4"/>
      <c r="J553" s="4"/>
      <c r="K553" s="4"/>
      <c r="L553" s="4"/>
      <c r="M553" s="4"/>
      <c r="N553" s="4"/>
    </row>
    <row r="554" spans="1:14" ht="14" x14ac:dyDescent="0.2">
      <c r="A554" s="14" t="s">
        <v>23</v>
      </c>
      <c r="B554" s="58" t="str">
        <f>'[1](R8.8末時点）保有率'!B438</f>
        <v>鉾田市</v>
      </c>
      <c r="C554" s="16">
        <f>'[1](R8.8末時点）保有率'!C438</f>
        <v>45750</v>
      </c>
      <c r="D554" s="16">
        <f>'[1](R8.8末時点）保有率'!D438</f>
        <v>35165</v>
      </c>
      <c r="E554" s="17">
        <f t="shared" si="8"/>
        <v>0.76863387978142073</v>
      </c>
      <c r="F554" s="4"/>
      <c r="G554" s="4"/>
      <c r="H554" s="4"/>
      <c r="I554" s="4"/>
      <c r="J554" s="4"/>
      <c r="K554" s="4"/>
      <c r="L554" s="4"/>
      <c r="M554" s="4"/>
      <c r="N554" s="4"/>
    </row>
    <row r="555" spans="1:14" ht="14" x14ac:dyDescent="0.2">
      <c r="A555" s="14" t="s">
        <v>23</v>
      </c>
      <c r="B555" s="58" t="str">
        <f>'[1](R8.8末時点）保有率'!B439</f>
        <v>つくばみらい市</v>
      </c>
      <c r="C555" s="16">
        <f>'[1](R8.8末時点）保有率'!C439</f>
        <v>53720</v>
      </c>
      <c r="D555" s="16">
        <f>'[1](R8.8末時点）保有率'!D439</f>
        <v>46869</v>
      </c>
      <c r="E555" s="17">
        <f t="shared" si="8"/>
        <v>0.87246835443037973</v>
      </c>
      <c r="F555" s="4"/>
      <c r="G555" s="4"/>
      <c r="H555" s="4"/>
      <c r="I555" s="4"/>
      <c r="J555" s="4"/>
      <c r="K555" s="4"/>
      <c r="L555" s="4"/>
      <c r="M555" s="4"/>
      <c r="N555" s="4"/>
    </row>
    <row r="556" spans="1:14" ht="14" x14ac:dyDescent="0.2">
      <c r="A556" s="14" t="s">
        <v>23</v>
      </c>
      <c r="B556" s="58" t="str">
        <f>'[1](R8.8末時点）保有率'!B440</f>
        <v>小美玉市</v>
      </c>
      <c r="C556" s="16">
        <f>'[1](R8.8末時点）保有率'!C440</f>
        <v>47916</v>
      </c>
      <c r="D556" s="16">
        <f>'[1](R8.8末時点）保有率'!D440</f>
        <v>39812</v>
      </c>
      <c r="E556" s="17">
        <f t="shared" si="8"/>
        <v>0.83087069037482264</v>
      </c>
      <c r="F556" s="4"/>
      <c r="G556" s="4"/>
      <c r="H556" s="4"/>
      <c r="I556" s="4"/>
      <c r="J556" s="4"/>
      <c r="K556" s="4"/>
      <c r="L556" s="4"/>
      <c r="M556" s="4"/>
      <c r="N556" s="4"/>
    </row>
    <row r="557" spans="1:14" ht="14" x14ac:dyDescent="0.2">
      <c r="A557" s="14" t="s">
        <v>23</v>
      </c>
      <c r="B557" s="58" t="str">
        <f>'[1](R8.8末時点）保有率'!B441</f>
        <v>東茨城郡茨城町</v>
      </c>
      <c r="C557" s="16">
        <f>'[1](R8.8末時点）保有率'!C441</f>
        <v>30179</v>
      </c>
      <c r="D557" s="16">
        <f>'[1](R8.8末時点）保有率'!D441</f>
        <v>24940</v>
      </c>
      <c r="E557" s="17">
        <f t="shared" si="8"/>
        <v>0.82640246529043371</v>
      </c>
      <c r="F557" s="4"/>
      <c r="G557" s="4"/>
      <c r="H557" s="4"/>
      <c r="I557" s="4"/>
      <c r="J557" s="4"/>
      <c r="K557" s="4"/>
      <c r="L557" s="4"/>
      <c r="M557" s="4"/>
      <c r="N557" s="4"/>
    </row>
    <row r="558" spans="1:14" ht="14" x14ac:dyDescent="0.2">
      <c r="A558" s="14" t="s">
        <v>23</v>
      </c>
      <c r="B558" s="58" t="str">
        <f>'[1](R8.8末時点）保有率'!B442</f>
        <v>東茨城郡大洗町</v>
      </c>
      <c r="C558" s="16">
        <f>'[1](R8.8末時点）保有率'!C442</f>
        <v>15222</v>
      </c>
      <c r="D558" s="16">
        <f>'[1](R8.8末時点）保有率'!D442</f>
        <v>12300</v>
      </c>
      <c r="E558" s="17">
        <f t="shared" si="8"/>
        <v>0.80804099329917223</v>
      </c>
      <c r="F558" s="4"/>
      <c r="G558" s="4"/>
      <c r="H558" s="4"/>
      <c r="I558" s="4"/>
      <c r="J558" s="4"/>
      <c r="K558" s="4"/>
      <c r="L558" s="4"/>
      <c r="M558" s="4"/>
      <c r="N558" s="4"/>
    </row>
    <row r="559" spans="1:14" ht="14" x14ac:dyDescent="0.2">
      <c r="A559" s="14" t="s">
        <v>23</v>
      </c>
      <c r="B559" s="58" t="str">
        <f>'[1](R8.8末時点）保有率'!B443</f>
        <v>東茨城郡城里町</v>
      </c>
      <c r="C559" s="16">
        <f>'[1](R8.8末時点）保有率'!C443</f>
        <v>17337</v>
      </c>
      <c r="D559" s="16">
        <f>'[1](R8.8末時点）保有率'!D443</f>
        <v>14555</v>
      </c>
      <c r="E559" s="17">
        <f t="shared" si="8"/>
        <v>0.83953394474245835</v>
      </c>
      <c r="F559" s="4"/>
      <c r="G559" s="4"/>
      <c r="H559" s="4"/>
      <c r="I559" s="4"/>
      <c r="J559" s="4"/>
      <c r="K559" s="4"/>
      <c r="L559" s="4"/>
      <c r="M559" s="4"/>
      <c r="N559" s="4"/>
    </row>
    <row r="560" spans="1:14" ht="14" x14ac:dyDescent="0.2">
      <c r="A560" s="14" t="s">
        <v>23</v>
      </c>
      <c r="B560" s="58" t="str">
        <f>'[1](R8.8末時点）保有率'!B444</f>
        <v>那珂郡東海村</v>
      </c>
      <c r="C560" s="16">
        <f>'[1](R8.8末時点）保有率'!C444</f>
        <v>38121</v>
      </c>
      <c r="D560" s="16">
        <f>'[1](R8.8末時点）保有率'!D444</f>
        <v>33236</v>
      </c>
      <c r="E560" s="17">
        <f t="shared" si="8"/>
        <v>0.87185540778048842</v>
      </c>
      <c r="F560" s="4"/>
      <c r="G560" s="4"/>
      <c r="H560" s="4"/>
      <c r="I560" s="4"/>
      <c r="J560" s="4"/>
      <c r="K560" s="4"/>
      <c r="L560" s="4"/>
      <c r="M560" s="4"/>
      <c r="N560" s="4"/>
    </row>
    <row r="561" spans="1:14" ht="14" x14ac:dyDescent="0.2">
      <c r="A561" s="14" t="s">
        <v>23</v>
      </c>
      <c r="B561" s="58" t="str">
        <f>'[1](R8.8末時点）保有率'!B445</f>
        <v>久慈郡大子町</v>
      </c>
      <c r="C561" s="16">
        <f>'[1](R8.8末時点）保有率'!C445</f>
        <v>14047</v>
      </c>
      <c r="D561" s="16">
        <f>'[1](R8.8末時点）保有率'!D445</f>
        <v>12114</v>
      </c>
      <c r="E561" s="17">
        <f t="shared" si="8"/>
        <v>0.86239054602406207</v>
      </c>
      <c r="F561" s="4"/>
      <c r="G561" s="4"/>
      <c r="H561" s="4"/>
      <c r="I561" s="4"/>
      <c r="J561" s="4"/>
      <c r="K561" s="4"/>
      <c r="L561" s="4"/>
      <c r="M561" s="4"/>
      <c r="N561" s="4"/>
    </row>
    <row r="562" spans="1:14" ht="14" x14ac:dyDescent="0.2">
      <c r="A562" s="14" t="s">
        <v>23</v>
      </c>
      <c r="B562" s="58" t="str">
        <f>'[1](R8.8末時点）保有率'!B446</f>
        <v>稲敷郡美浦村</v>
      </c>
      <c r="C562" s="16">
        <f>'[1](R8.8末時点）保有率'!C446</f>
        <v>13897</v>
      </c>
      <c r="D562" s="16">
        <f>'[1](R8.8末時点）保有率'!D446</f>
        <v>11546</v>
      </c>
      <c r="E562" s="17">
        <f t="shared" si="8"/>
        <v>0.83082679715046415</v>
      </c>
      <c r="F562" s="4"/>
      <c r="G562" s="4"/>
      <c r="H562" s="4"/>
      <c r="I562" s="4"/>
      <c r="J562" s="4"/>
      <c r="K562" s="4"/>
      <c r="L562" s="4"/>
      <c r="M562" s="4"/>
      <c r="N562" s="4"/>
    </row>
    <row r="563" spans="1:14" ht="14" x14ac:dyDescent="0.2">
      <c r="A563" s="14" t="s">
        <v>23</v>
      </c>
      <c r="B563" s="58" t="str">
        <f>'[1](R8.8末時点）保有率'!B447</f>
        <v>稲敷郡阿見町</v>
      </c>
      <c r="C563" s="16">
        <f>'[1](R8.8末時点）保有率'!C447</f>
        <v>50128</v>
      </c>
      <c r="D563" s="16">
        <f>'[1](R8.8末時点）保有率'!D447</f>
        <v>43698</v>
      </c>
      <c r="E563" s="17">
        <f t="shared" si="8"/>
        <v>0.87172837535908076</v>
      </c>
      <c r="F563" s="4"/>
      <c r="G563" s="4"/>
      <c r="H563" s="4"/>
      <c r="I563" s="4"/>
      <c r="J563" s="4"/>
      <c r="K563" s="4"/>
      <c r="L563" s="4"/>
      <c r="M563" s="4"/>
      <c r="N563" s="4"/>
    </row>
    <row r="564" spans="1:14" ht="14" x14ac:dyDescent="0.2">
      <c r="A564" s="14" t="s">
        <v>23</v>
      </c>
      <c r="B564" s="58" t="str">
        <f>'[1](R8.8末時点）保有率'!B448</f>
        <v>稲敷郡河内町</v>
      </c>
      <c r="C564" s="16">
        <f>'[1](R8.8末時点）保有率'!C448</f>
        <v>7612</v>
      </c>
      <c r="D564" s="16">
        <f>'[1](R8.8末時点）保有率'!D448</f>
        <v>6220</v>
      </c>
      <c r="E564" s="17">
        <f t="shared" si="8"/>
        <v>0.81713084603258013</v>
      </c>
      <c r="F564" s="4"/>
      <c r="G564" s="4"/>
      <c r="H564" s="4"/>
      <c r="I564" s="4"/>
      <c r="J564" s="4"/>
      <c r="K564" s="4"/>
      <c r="L564" s="4"/>
      <c r="M564" s="4"/>
      <c r="N564" s="4"/>
    </row>
    <row r="565" spans="1:14" ht="14" x14ac:dyDescent="0.2">
      <c r="A565" s="14" t="s">
        <v>23</v>
      </c>
      <c r="B565" s="58" t="str">
        <f>'[1](R8.8末時点）保有率'!B449</f>
        <v>結城郡八千代町</v>
      </c>
      <c r="C565" s="16">
        <f>'[1](R8.8末時点）保有率'!C449</f>
        <v>20882</v>
      </c>
      <c r="D565" s="16">
        <f>'[1](R8.8末時点）保有率'!D449</f>
        <v>16577</v>
      </c>
      <c r="E565" s="17">
        <f t="shared" si="8"/>
        <v>0.79384158605497557</v>
      </c>
      <c r="F565" s="4"/>
      <c r="G565" s="4"/>
      <c r="H565" s="4"/>
      <c r="I565" s="4"/>
      <c r="J565" s="4"/>
      <c r="K565" s="4"/>
      <c r="L565" s="4"/>
      <c r="M565" s="4"/>
      <c r="N565" s="4"/>
    </row>
    <row r="566" spans="1:14" ht="14" x14ac:dyDescent="0.2">
      <c r="A566" s="14" t="s">
        <v>23</v>
      </c>
      <c r="B566" s="58" t="str">
        <f>'[1](R8.8末時点）保有率'!B450</f>
        <v>猿島郡五霞町</v>
      </c>
      <c r="C566" s="16">
        <f>'[1](R8.8末時点）保有率'!C450</f>
        <v>7770</v>
      </c>
      <c r="D566" s="16">
        <f>'[1](R8.8末時点）保有率'!D450</f>
        <v>6617</v>
      </c>
      <c r="E566" s="17">
        <f t="shared" ref="E566:E629" si="9">D566/C566</f>
        <v>0.8516087516087516</v>
      </c>
      <c r="F566" s="4"/>
      <c r="G566" s="4"/>
      <c r="H566" s="4"/>
      <c r="I566" s="4"/>
      <c r="J566" s="4"/>
      <c r="K566" s="4"/>
      <c r="L566" s="4"/>
      <c r="M566" s="4"/>
      <c r="N566" s="4"/>
    </row>
    <row r="567" spans="1:14" ht="14" x14ac:dyDescent="0.2">
      <c r="A567" s="14" t="s">
        <v>23</v>
      </c>
      <c r="B567" s="58" t="str">
        <f>'[1](R8.8末時点）保有率'!B451</f>
        <v>猿島郡境町</v>
      </c>
      <c r="C567" s="16">
        <f>'[1](R8.8末時点）保有率'!C451</f>
        <v>24675</v>
      </c>
      <c r="D567" s="16">
        <f>'[1](R8.8末時点）保有率'!D451</f>
        <v>21005</v>
      </c>
      <c r="E567" s="17">
        <f t="shared" si="9"/>
        <v>0.85126646403242145</v>
      </c>
      <c r="F567" s="4"/>
      <c r="G567" s="4"/>
      <c r="H567" s="4"/>
      <c r="I567" s="4"/>
      <c r="J567" s="4"/>
      <c r="K567" s="4"/>
      <c r="L567" s="4"/>
      <c r="M567" s="4"/>
      <c r="N567" s="4"/>
    </row>
    <row r="568" spans="1:14" ht="14" x14ac:dyDescent="0.2">
      <c r="A568" s="14" t="s">
        <v>23</v>
      </c>
      <c r="B568" s="58" t="str">
        <f>'[1](R8.8末時点）保有率'!B452</f>
        <v>北相馬郡利根町</v>
      </c>
      <c r="C568" s="16">
        <f>'[1](R8.8末時点）保有率'!C452</f>
        <v>15735</v>
      </c>
      <c r="D568" s="16">
        <f>'[1](R8.8末時点）保有率'!D452</f>
        <v>12852</v>
      </c>
      <c r="E568" s="17">
        <f t="shared" si="9"/>
        <v>0.8167778836987607</v>
      </c>
      <c r="F568" s="4"/>
      <c r="G568" s="4"/>
      <c r="H568" s="4"/>
      <c r="I568" s="4"/>
      <c r="J568" s="4"/>
      <c r="K568" s="4"/>
      <c r="L568" s="4"/>
      <c r="M568" s="4"/>
      <c r="N568" s="4"/>
    </row>
    <row r="569" spans="1:14" ht="14" x14ac:dyDescent="0.2">
      <c r="A569" s="14" t="s">
        <v>24</v>
      </c>
      <c r="B569" s="58" t="str">
        <f>'[1](R8.8末時点）保有率'!B453</f>
        <v>宇都宮市</v>
      </c>
      <c r="C569" s="16">
        <f>'[1](R8.8末時点）保有率'!C453</f>
        <v>513378</v>
      </c>
      <c r="D569" s="16">
        <f>'[1](R8.8末時点）保有率'!D453</f>
        <v>438184</v>
      </c>
      <c r="E569" s="17">
        <f t="shared" si="9"/>
        <v>0.85353092652976947</v>
      </c>
      <c r="F569" s="4"/>
      <c r="G569" s="4"/>
      <c r="H569" s="4"/>
      <c r="I569" s="4"/>
      <c r="J569" s="4"/>
      <c r="K569" s="4"/>
      <c r="L569" s="4"/>
      <c r="M569" s="4"/>
      <c r="N569" s="4"/>
    </row>
    <row r="570" spans="1:14" ht="14" x14ac:dyDescent="0.2">
      <c r="A570" s="14" t="s">
        <v>24</v>
      </c>
      <c r="B570" s="58" t="str">
        <f>'[1](R8.8末時点）保有率'!B454</f>
        <v>足利市</v>
      </c>
      <c r="C570" s="16">
        <f>'[1](R8.8末時点）保有率'!C454</f>
        <v>138045</v>
      </c>
      <c r="D570" s="16">
        <f>'[1](R8.8末時点）保有率'!D454</f>
        <v>117195</v>
      </c>
      <c r="E570" s="17">
        <f t="shared" si="9"/>
        <v>0.84896229490383568</v>
      </c>
      <c r="F570" s="4"/>
      <c r="G570" s="4"/>
      <c r="H570" s="4"/>
      <c r="I570" s="4"/>
      <c r="J570" s="4"/>
      <c r="K570" s="4"/>
      <c r="L570" s="4"/>
      <c r="M570" s="4"/>
      <c r="N570" s="4"/>
    </row>
    <row r="571" spans="1:14" ht="14" x14ac:dyDescent="0.2">
      <c r="A571" s="14" t="s">
        <v>24</v>
      </c>
      <c r="B571" s="58" t="str">
        <f>'[1](R8.8末時点）保有率'!B455</f>
        <v>栃木市</v>
      </c>
      <c r="C571" s="16">
        <f>'[1](R8.8末時点）保有率'!C455</f>
        <v>151741</v>
      </c>
      <c r="D571" s="16">
        <f>'[1](R8.8末時点）保有率'!D455</f>
        <v>127952</v>
      </c>
      <c r="E571" s="17">
        <f t="shared" si="9"/>
        <v>0.84322628689675172</v>
      </c>
      <c r="F571" s="4"/>
      <c r="G571" s="4"/>
      <c r="H571" s="4"/>
      <c r="I571" s="4"/>
      <c r="J571" s="4"/>
      <c r="K571" s="4"/>
      <c r="L571" s="4"/>
      <c r="M571" s="4"/>
      <c r="N571" s="4"/>
    </row>
    <row r="572" spans="1:14" ht="14" x14ac:dyDescent="0.2">
      <c r="A572" s="14" t="s">
        <v>24</v>
      </c>
      <c r="B572" s="58" t="str">
        <f>'[1](R8.8末時点）保有率'!B456</f>
        <v>佐野市</v>
      </c>
      <c r="C572" s="16">
        <f>'[1](R8.8末時点）保有率'!C456</f>
        <v>111994</v>
      </c>
      <c r="D572" s="16">
        <f>'[1](R8.8末時点）保有率'!D456</f>
        <v>95357</v>
      </c>
      <c r="E572" s="17">
        <f t="shared" si="9"/>
        <v>0.85144739896780186</v>
      </c>
      <c r="F572" s="4"/>
      <c r="G572" s="4"/>
      <c r="H572" s="4"/>
      <c r="I572" s="4"/>
      <c r="J572" s="4"/>
      <c r="K572" s="4"/>
      <c r="L572" s="4"/>
      <c r="M572" s="4"/>
      <c r="N572" s="4"/>
    </row>
    <row r="573" spans="1:14" ht="14" x14ac:dyDescent="0.2">
      <c r="A573" s="14" t="s">
        <v>24</v>
      </c>
      <c r="B573" s="58" t="str">
        <f>'[1](R8.8末時点）保有率'!B457</f>
        <v>鹿沼市</v>
      </c>
      <c r="C573" s="16">
        <f>'[1](R8.8末時点）保有率'!C457</f>
        <v>91847</v>
      </c>
      <c r="D573" s="16">
        <f>'[1](R8.8末時点）保有率'!D457</f>
        <v>78550</v>
      </c>
      <c r="E573" s="17">
        <f t="shared" si="9"/>
        <v>0.85522662689037199</v>
      </c>
      <c r="F573" s="4"/>
      <c r="G573" s="4"/>
      <c r="H573" s="4"/>
      <c r="I573" s="4"/>
      <c r="J573" s="4"/>
      <c r="K573" s="4"/>
      <c r="L573" s="4"/>
      <c r="M573" s="4"/>
      <c r="N573" s="4"/>
    </row>
    <row r="574" spans="1:14" ht="14" x14ac:dyDescent="0.2">
      <c r="A574" s="14" t="s">
        <v>24</v>
      </c>
      <c r="B574" s="58" t="str">
        <f>'[1](R8.8末時点）保有率'!B458</f>
        <v>日光市</v>
      </c>
      <c r="C574" s="16">
        <f>'[1](R8.8末時点）保有率'!C458</f>
        <v>74184</v>
      </c>
      <c r="D574" s="16">
        <f>'[1](R8.8末時点）保有率'!D458</f>
        <v>63822</v>
      </c>
      <c r="E574" s="17">
        <f t="shared" si="9"/>
        <v>0.86032028469750887</v>
      </c>
      <c r="F574" s="4"/>
      <c r="G574" s="4"/>
      <c r="H574" s="4"/>
      <c r="I574" s="4"/>
      <c r="J574" s="4"/>
      <c r="K574" s="4"/>
      <c r="L574" s="4"/>
      <c r="M574" s="4"/>
      <c r="N574" s="4"/>
    </row>
    <row r="575" spans="1:14" ht="14" x14ac:dyDescent="0.2">
      <c r="A575" s="14" t="s">
        <v>24</v>
      </c>
      <c r="B575" s="58" t="str">
        <f>'[1](R8.8末時点）保有率'!B459</f>
        <v>小山市</v>
      </c>
      <c r="C575" s="16">
        <f>'[1](R8.8末時点）保有率'!C459</f>
        <v>166856</v>
      </c>
      <c r="D575" s="16">
        <f>'[1](R8.8末時点）保有率'!D459</f>
        <v>144950</v>
      </c>
      <c r="E575" s="17">
        <f t="shared" si="9"/>
        <v>0.8687131418708347</v>
      </c>
      <c r="F575" s="4"/>
      <c r="G575" s="4"/>
      <c r="H575" s="4"/>
      <c r="I575" s="4"/>
      <c r="J575" s="4"/>
      <c r="K575" s="4"/>
      <c r="L575" s="4"/>
      <c r="M575" s="4"/>
      <c r="N575" s="4"/>
    </row>
    <row r="576" spans="1:14" ht="14" x14ac:dyDescent="0.2">
      <c r="A576" s="14" t="s">
        <v>24</v>
      </c>
      <c r="B576" s="58" t="str">
        <f>'[1](R8.8末時点）保有率'!B460</f>
        <v>真岡市</v>
      </c>
      <c r="C576" s="16">
        <f>'[1](R8.8末時点）保有率'!C460</f>
        <v>77685</v>
      </c>
      <c r="D576" s="16">
        <f>'[1](R8.8末時点）保有率'!D460</f>
        <v>67444</v>
      </c>
      <c r="E576" s="17">
        <f t="shared" si="9"/>
        <v>0.86817274892192831</v>
      </c>
      <c r="F576" s="4"/>
      <c r="G576" s="4"/>
      <c r="H576" s="4"/>
      <c r="I576" s="4"/>
      <c r="J576" s="4"/>
      <c r="K576" s="4"/>
      <c r="L576" s="4"/>
      <c r="M576" s="4"/>
      <c r="N576" s="4"/>
    </row>
    <row r="577" spans="1:14" ht="14" x14ac:dyDescent="0.2">
      <c r="A577" s="14" t="s">
        <v>24</v>
      </c>
      <c r="B577" s="58" t="str">
        <f>'[1](R8.8末時点）保有率'!B461</f>
        <v>大田原市</v>
      </c>
      <c r="C577" s="16">
        <f>'[1](R8.8末時点）保有率'!C461</f>
        <v>67033</v>
      </c>
      <c r="D577" s="16">
        <f>'[1](R8.8末時点）保有率'!D461</f>
        <v>57613</v>
      </c>
      <c r="E577" s="17">
        <f t="shared" si="9"/>
        <v>0.8594722002595736</v>
      </c>
      <c r="F577" s="4"/>
      <c r="G577" s="4"/>
      <c r="H577" s="4"/>
      <c r="I577" s="4"/>
      <c r="J577" s="4"/>
      <c r="K577" s="4"/>
      <c r="L577" s="4"/>
      <c r="M577" s="4"/>
      <c r="N577" s="4"/>
    </row>
    <row r="578" spans="1:14" ht="14" x14ac:dyDescent="0.2">
      <c r="A578" s="14" t="s">
        <v>24</v>
      </c>
      <c r="B578" s="58" t="str">
        <f>'[1](R8.8末時点）保有率'!B462</f>
        <v>矢板市</v>
      </c>
      <c r="C578" s="16">
        <f>'[1](R8.8末時点）保有率'!C462</f>
        <v>29661</v>
      </c>
      <c r="D578" s="16">
        <f>'[1](R8.8末時点）保有率'!D462</f>
        <v>25751</v>
      </c>
      <c r="E578" s="17">
        <f t="shared" si="9"/>
        <v>0.86817706752975288</v>
      </c>
      <c r="F578" s="4"/>
      <c r="G578" s="4"/>
      <c r="H578" s="4"/>
      <c r="I578" s="4"/>
      <c r="J578" s="4"/>
      <c r="K578" s="4"/>
      <c r="L578" s="4"/>
      <c r="M578" s="4"/>
      <c r="N578" s="4"/>
    </row>
    <row r="579" spans="1:14" ht="14" x14ac:dyDescent="0.2">
      <c r="A579" s="14" t="s">
        <v>24</v>
      </c>
      <c r="B579" s="58" t="str">
        <f>'[1](R8.8末時点）保有率'!B463</f>
        <v>那須塩原市</v>
      </c>
      <c r="C579" s="16">
        <f>'[1](R8.8末時点）保有率'!C463</f>
        <v>114896</v>
      </c>
      <c r="D579" s="16">
        <f>'[1](R8.8末時点）保有率'!D463</f>
        <v>99697</v>
      </c>
      <c r="E579" s="17">
        <f t="shared" si="9"/>
        <v>0.86771515109316255</v>
      </c>
      <c r="F579" s="4"/>
      <c r="G579" s="4"/>
      <c r="H579" s="4"/>
      <c r="I579" s="4"/>
      <c r="J579" s="4"/>
      <c r="K579" s="4"/>
      <c r="L579" s="4"/>
      <c r="M579" s="4"/>
      <c r="N579" s="4"/>
    </row>
    <row r="580" spans="1:14" ht="14" x14ac:dyDescent="0.2">
      <c r="A580" s="14" t="s">
        <v>24</v>
      </c>
      <c r="B580" s="58" t="str">
        <f>'[1](R8.8末時点）保有率'!B464</f>
        <v>さくら市</v>
      </c>
      <c r="C580" s="16">
        <f>'[1](R8.8末時点）保有率'!C464</f>
        <v>43604</v>
      </c>
      <c r="D580" s="16">
        <f>'[1](R8.8末時点）保有率'!D464</f>
        <v>37259</v>
      </c>
      <c r="E580" s="17">
        <f t="shared" si="9"/>
        <v>0.85448582698834974</v>
      </c>
      <c r="F580" s="4"/>
      <c r="G580" s="4"/>
      <c r="H580" s="4"/>
      <c r="I580" s="4"/>
      <c r="J580" s="4"/>
      <c r="K580" s="4"/>
      <c r="L580" s="4"/>
      <c r="M580" s="4"/>
      <c r="N580" s="4"/>
    </row>
    <row r="581" spans="1:14" ht="14" x14ac:dyDescent="0.2">
      <c r="A581" s="14" t="s">
        <v>24</v>
      </c>
      <c r="B581" s="58" t="str">
        <f>'[1](R8.8末時点）保有率'!B465</f>
        <v>那須烏山市</v>
      </c>
      <c r="C581" s="16">
        <f>'[1](R8.8末時点）保有率'!C465</f>
        <v>22935</v>
      </c>
      <c r="D581" s="16">
        <f>'[1](R8.8末時点）保有率'!D465</f>
        <v>19474</v>
      </c>
      <c r="E581" s="17">
        <f t="shared" si="9"/>
        <v>0.84909526923915413</v>
      </c>
      <c r="F581" s="4"/>
      <c r="G581" s="4"/>
      <c r="H581" s="4"/>
      <c r="I581" s="4"/>
      <c r="J581" s="4"/>
      <c r="K581" s="4"/>
      <c r="L581" s="4"/>
      <c r="M581" s="4"/>
      <c r="N581" s="4"/>
    </row>
    <row r="582" spans="1:14" ht="14" x14ac:dyDescent="0.2">
      <c r="A582" s="14" t="s">
        <v>24</v>
      </c>
      <c r="B582" s="58" t="str">
        <f>'[1](R8.8末時点）保有率'!B466</f>
        <v>下野市</v>
      </c>
      <c r="C582" s="16">
        <f>'[1](R8.8末時点）保有率'!C466</f>
        <v>59416</v>
      </c>
      <c r="D582" s="16">
        <f>'[1](R8.8末時点）保有率'!D466</f>
        <v>51379</v>
      </c>
      <c r="E582" s="17">
        <f t="shared" si="9"/>
        <v>0.86473340514339569</v>
      </c>
      <c r="F582" s="4"/>
      <c r="G582" s="4"/>
      <c r="H582" s="4"/>
      <c r="I582" s="4"/>
      <c r="J582" s="4"/>
      <c r="K582" s="4"/>
      <c r="L582" s="4"/>
      <c r="M582" s="4"/>
      <c r="N582" s="4"/>
    </row>
    <row r="583" spans="1:14" ht="14" x14ac:dyDescent="0.2">
      <c r="A583" s="14" t="s">
        <v>24</v>
      </c>
      <c r="B583" s="58" t="str">
        <f>'[1](R8.8末時点）保有率'!B467</f>
        <v>河内郡上三川町</v>
      </c>
      <c r="C583" s="16">
        <f>'[1](R8.8末時点）保有率'!C467</f>
        <v>30404</v>
      </c>
      <c r="D583" s="16">
        <f>'[1](R8.8末時点）保有率'!D467</f>
        <v>26408</v>
      </c>
      <c r="E583" s="17">
        <f t="shared" si="9"/>
        <v>0.86856992500986707</v>
      </c>
      <c r="F583" s="4"/>
      <c r="G583" s="4"/>
      <c r="H583" s="4"/>
      <c r="I583" s="4"/>
      <c r="J583" s="4"/>
      <c r="K583" s="4"/>
      <c r="L583" s="4"/>
      <c r="M583" s="4"/>
      <c r="N583" s="4"/>
    </row>
    <row r="584" spans="1:14" ht="14" x14ac:dyDescent="0.2">
      <c r="A584" s="14" t="s">
        <v>24</v>
      </c>
      <c r="B584" s="58" t="str">
        <f>'[1](R8.8末時点）保有率'!B468</f>
        <v>芳賀郡益子町</v>
      </c>
      <c r="C584" s="16">
        <f>'[1](R8.8末時点）保有率'!C468</f>
        <v>20991</v>
      </c>
      <c r="D584" s="16">
        <f>'[1](R8.8末時点）保有率'!D468</f>
        <v>17880</v>
      </c>
      <c r="E584" s="17">
        <f t="shared" si="9"/>
        <v>0.85179362583964557</v>
      </c>
      <c r="F584" s="4"/>
      <c r="G584" s="4"/>
      <c r="H584" s="4"/>
      <c r="I584" s="4"/>
      <c r="J584" s="4"/>
      <c r="K584" s="4"/>
      <c r="L584" s="4"/>
      <c r="M584" s="4"/>
      <c r="N584" s="4"/>
    </row>
    <row r="585" spans="1:14" ht="14" x14ac:dyDescent="0.2">
      <c r="A585" s="14" t="s">
        <v>24</v>
      </c>
      <c r="B585" s="58" t="str">
        <f>'[1](R8.8末時点）保有率'!B469</f>
        <v>芳賀郡茂木町</v>
      </c>
      <c r="C585" s="16">
        <f>'[1](R8.8末時点）保有率'!C469</f>
        <v>11085</v>
      </c>
      <c r="D585" s="16">
        <f>'[1](R8.8末時点）保有率'!D469</f>
        <v>9502</v>
      </c>
      <c r="E585" s="17">
        <f t="shared" si="9"/>
        <v>0.85719440685611181</v>
      </c>
      <c r="F585" s="4"/>
      <c r="G585" s="4"/>
      <c r="H585" s="4"/>
      <c r="I585" s="4"/>
      <c r="J585" s="4"/>
      <c r="K585" s="4"/>
      <c r="L585" s="4"/>
      <c r="M585" s="4"/>
      <c r="N585" s="4"/>
    </row>
    <row r="586" spans="1:14" ht="14" x14ac:dyDescent="0.2">
      <c r="A586" s="14" t="s">
        <v>24</v>
      </c>
      <c r="B586" s="58" t="str">
        <f>'[1](R8.8末時点）保有率'!B470</f>
        <v>芳賀郡市貝町</v>
      </c>
      <c r="C586" s="16">
        <f>'[1](R8.8末時点）保有率'!C470</f>
        <v>10877</v>
      </c>
      <c r="D586" s="16">
        <f>'[1](R8.8末時点）保有率'!D470</f>
        <v>9316</v>
      </c>
      <c r="E586" s="17">
        <f t="shared" si="9"/>
        <v>0.85648616346419049</v>
      </c>
      <c r="F586" s="4"/>
      <c r="G586" s="4"/>
      <c r="H586" s="4"/>
      <c r="I586" s="4"/>
      <c r="J586" s="4"/>
      <c r="K586" s="4"/>
      <c r="L586" s="4"/>
      <c r="M586" s="4"/>
      <c r="N586" s="4"/>
    </row>
    <row r="587" spans="1:14" ht="14" x14ac:dyDescent="0.2">
      <c r="A587" s="14" t="s">
        <v>24</v>
      </c>
      <c r="B587" s="58" t="str">
        <f>'[1](R8.8末時点）保有率'!B471</f>
        <v>芳賀郡芳賀町</v>
      </c>
      <c r="C587" s="16">
        <f>'[1](R8.8末時点）保有率'!C471</f>
        <v>15237</v>
      </c>
      <c r="D587" s="16">
        <f>'[1](R8.8末時点）保有率'!D471</f>
        <v>13056</v>
      </c>
      <c r="E587" s="17">
        <f t="shared" si="9"/>
        <v>0.85686158692656034</v>
      </c>
      <c r="F587" s="4"/>
      <c r="G587" s="4"/>
      <c r="H587" s="4"/>
      <c r="I587" s="4"/>
      <c r="J587" s="4"/>
      <c r="K587" s="4"/>
      <c r="L587" s="4"/>
      <c r="M587" s="4"/>
      <c r="N587" s="4"/>
    </row>
    <row r="588" spans="1:14" ht="14" x14ac:dyDescent="0.2">
      <c r="A588" s="14" t="s">
        <v>24</v>
      </c>
      <c r="B588" s="58" t="str">
        <f>'[1](R8.8末時点）保有率'!B472</f>
        <v>下都賀郡壬生町</v>
      </c>
      <c r="C588" s="16">
        <f>'[1](R8.8末時点）保有率'!C472</f>
        <v>37993</v>
      </c>
      <c r="D588" s="16">
        <f>'[1](R8.8末時点）保有率'!D472</f>
        <v>32638</v>
      </c>
      <c r="E588" s="17">
        <f t="shared" si="9"/>
        <v>0.85905298344431869</v>
      </c>
      <c r="F588" s="4"/>
      <c r="G588" s="4"/>
      <c r="H588" s="4"/>
      <c r="I588" s="4"/>
      <c r="J588" s="4"/>
      <c r="K588" s="4"/>
      <c r="L588" s="4"/>
      <c r="M588" s="4"/>
      <c r="N588" s="4"/>
    </row>
    <row r="589" spans="1:14" ht="14" x14ac:dyDescent="0.2">
      <c r="A589" s="14" t="s">
        <v>24</v>
      </c>
      <c r="B589" s="58" t="str">
        <f>'[1](R8.8末時点）保有率'!B473</f>
        <v>下都賀郡野木町</v>
      </c>
      <c r="C589" s="16">
        <f>'[1](R8.8末時点）保有率'!C473</f>
        <v>24780</v>
      </c>
      <c r="D589" s="16">
        <f>'[1](R8.8末時点）保有率'!D473</f>
        <v>21147</v>
      </c>
      <c r="E589" s="17">
        <f t="shared" si="9"/>
        <v>0.85338983050847461</v>
      </c>
      <c r="F589" s="4"/>
      <c r="G589" s="4"/>
      <c r="H589" s="4"/>
      <c r="I589" s="4"/>
      <c r="J589" s="4"/>
      <c r="K589" s="4"/>
      <c r="L589" s="4"/>
      <c r="M589" s="4"/>
      <c r="N589" s="4"/>
    </row>
    <row r="590" spans="1:14" ht="14" x14ac:dyDescent="0.2">
      <c r="A590" s="14" t="s">
        <v>24</v>
      </c>
      <c r="B590" s="58" t="str">
        <f>'[1](R8.8末時点）保有率'!B474</f>
        <v>塩谷郡塩谷町</v>
      </c>
      <c r="C590" s="16">
        <f>'[1](R8.8末時点）保有率'!C474</f>
        <v>9505</v>
      </c>
      <c r="D590" s="16">
        <f>'[1](R8.8末時点）保有率'!D474</f>
        <v>7871</v>
      </c>
      <c r="E590" s="17">
        <f t="shared" si="9"/>
        <v>0.82809047869542352</v>
      </c>
      <c r="F590" s="4"/>
      <c r="G590" s="4"/>
      <c r="H590" s="4"/>
      <c r="I590" s="4"/>
      <c r="J590" s="4"/>
      <c r="K590" s="4"/>
      <c r="L590" s="4"/>
      <c r="M590" s="4"/>
      <c r="N590" s="4"/>
    </row>
    <row r="591" spans="1:14" ht="14" x14ac:dyDescent="0.2">
      <c r="A591" s="14" t="s">
        <v>24</v>
      </c>
      <c r="B591" s="58" t="str">
        <f>'[1](R8.8末時点）保有率'!B475</f>
        <v>塩谷郡高根沢町</v>
      </c>
      <c r="C591" s="16">
        <f>'[1](R8.8末時点）保有率'!C475</f>
        <v>28641</v>
      </c>
      <c r="D591" s="16">
        <f>'[1](R8.8末時点）保有率'!D475</f>
        <v>24675</v>
      </c>
      <c r="E591" s="17">
        <f t="shared" si="9"/>
        <v>0.86152718131350159</v>
      </c>
      <c r="F591" s="4"/>
      <c r="G591" s="4"/>
      <c r="H591" s="4"/>
      <c r="I591" s="4"/>
      <c r="J591" s="4"/>
      <c r="K591" s="4"/>
      <c r="L591" s="4"/>
      <c r="M591" s="4"/>
      <c r="N591" s="4"/>
    </row>
    <row r="592" spans="1:14" ht="14" x14ac:dyDescent="0.2">
      <c r="A592" s="14" t="s">
        <v>24</v>
      </c>
      <c r="B592" s="58" t="str">
        <f>'[1](R8.8末時点）保有率'!B476</f>
        <v>那須郡那須町</v>
      </c>
      <c r="C592" s="16">
        <f>'[1](R8.8末時点）保有率'!C476</f>
        <v>23290</v>
      </c>
      <c r="D592" s="16">
        <f>'[1](R8.8末時点）保有率'!D476</f>
        <v>19252</v>
      </c>
      <c r="E592" s="17">
        <f t="shared" si="9"/>
        <v>0.82662086732503215</v>
      </c>
      <c r="F592" s="4"/>
      <c r="G592" s="4"/>
      <c r="H592" s="4"/>
      <c r="I592" s="4"/>
      <c r="J592" s="4"/>
      <c r="K592" s="4"/>
      <c r="L592" s="4"/>
      <c r="M592" s="4"/>
      <c r="N592" s="4"/>
    </row>
    <row r="593" spans="1:14" ht="14" x14ac:dyDescent="0.2">
      <c r="A593" s="14" t="s">
        <v>24</v>
      </c>
      <c r="B593" s="58" t="str">
        <f>'[1](R8.8末時点）保有率'!B477</f>
        <v>那須郡那珂川町</v>
      </c>
      <c r="C593" s="16">
        <f>'[1](R8.8末時点）保有率'!C477</f>
        <v>13823</v>
      </c>
      <c r="D593" s="16">
        <f>'[1](R8.8末時点）保有率'!D477</f>
        <v>11579</v>
      </c>
      <c r="E593" s="17">
        <f t="shared" si="9"/>
        <v>0.83766186790132391</v>
      </c>
      <c r="F593" s="4"/>
      <c r="G593" s="4"/>
      <c r="H593" s="4"/>
      <c r="I593" s="4"/>
      <c r="J593" s="4"/>
      <c r="K593" s="4"/>
      <c r="L593" s="4"/>
      <c r="M593" s="4"/>
      <c r="N593" s="4"/>
    </row>
    <row r="594" spans="1:14" ht="14" x14ac:dyDescent="0.2">
      <c r="A594" s="14" t="s">
        <v>25</v>
      </c>
      <c r="B594" s="58" t="str">
        <f>'[1](R8.8末時点）保有率'!B478</f>
        <v>前橋市</v>
      </c>
      <c r="C594" s="16">
        <f>'[1](R8.8末時点）保有率'!C478</f>
        <v>327659</v>
      </c>
      <c r="D594" s="16">
        <f>'[1](R8.8末時点）保有率'!D478</f>
        <v>281008</v>
      </c>
      <c r="E594" s="17">
        <f t="shared" si="9"/>
        <v>0.85762332180712264</v>
      </c>
      <c r="F594" s="4"/>
      <c r="G594" s="4"/>
      <c r="H594" s="4"/>
      <c r="I594" s="4"/>
      <c r="J594" s="4"/>
      <c r="K594" s="4"/>
      <c r="L594" s="4"/>
      <c r="M594" s="4"/>
      <c r="N594" s="4"/>
    </row>
    <row r="595" spans="1:14" ht="14" x14ac:dyDescent="0.2">
      <c r="A595" s="14" t="s">
        <v>25</v>
      </c>
      <c r="B595" s="58" t="str">
        <f>'[1](R8.8末時点）保有率'!B479</f>
        <v>高崎市</v>
      </c>
      <c r="C595" s="16">
        <f>'[1](R8.8末時点）保有率'!C479</f>
        <v>364131</v>
      </c>
      <c r="D595" s="16">
        <f>'[1](R8.8末時点）保有率'!D479</f>
        <v>304329</v>
      </c>
      <c r="E595" s="17">
        <f t="shared" si="9"/>
        <v>0.83576789671848872</v>
      </c>
      <c r="F595" s="4"/>
      <c r="G595" s="4"/>
      <c r="H595" s="4"/>
      <c r="I595" s="4"/>
      <c r="J595" s="4"/>
      <c r="K595" s="4"/>
      <c r="L595" s="4"/>
      <c r="M595" s="4"/>
      <c r="N595" s="4"/>
    </row>
    <row r="596" spans="1:14" ht="14" x14ac:dyDescent="0.2">
      <c r="A596" s="14" t="s">
        <v>25</v>
      </c>
      <c r="B596" s="58" t="str">
        <f>'[1](R8.8末時点）保有率'!B480</f>
        <v>桐生市</v>
      </c>
      <c r="C596" s="16">
        <f>'[1](R8.8末時点）保有率'!C480</f>
        <v>99318</v>
      </c>
      <c r="D596" s="16">
        <f>'[1](R8.8末時点）保有率'!D480</f>
        <v>82766</v>
      </c>
      <c r="E596" s="17">
        <f t="shared" si="9"/>
        <v>0.83334340200165125</v>
      </c>
      <c r="F596" s="4"/>
      <c r="G596" s="4"/>
      <c r="H596" s="4"/>
      <c r="I596" s="4"/>
      <c r="J596" s="4"/>
      <c r="K596" s="4"/>
      <c r="L596" s="4"/>
      <c r="M596" s="4"/>
      <c r="N596" s="4"/>
    </row>
    <row r="597" spans="1:14" ht="14" x14ac:dyDescent="0.2">
      <c r="A597" s="14" t="s">
        <v>25</v>
      </c>
      <c r="B597" s="58" t="str">
        <f>'[1](R8.8末時点）保有率'!B481</f>
        <v>伊勢崎市</v>
      </c>
      <c r="C597" s="16">
        <f>'[1](R8.8末時点）保有率'!C481</f>
        <v>211537</v>
      </c>
      <c r="D597" s="16">
        <f>'[1](R8.8末時点）保有率'!D481</f>
        <v>178078</v>
      </c>
      <c r="E597" s="17">
        <f t="shared" si="9"/>
        <v>0.84182908900097853</v>
      </c>
      <c r="F597" s="4"/>
      <c r="G597" s="4"/>
      <c r="H597" s="4"/>
      <c r="I597" s="4"/>
      <c r="J597" s="4"/>
      <c r="K597" s="4"/>
      <c r="L597" s="4"/>
      <c r="M597" s="4"/>
      <c r="N597" s="4"/>
    </row>
    <row r="598" spans="1:14" ht="14" x14ac:dyDescent="0.2">
      <c r="A598" s="14" t="s">
        <v>25</v>
      </c>
      <c r="B598" s="58" t="str">
        <f>'[1](R8.8末時点）保有率'!B482</f>
        <v>太田市</v>
      </c>
      <c r="C598" s="16">
        <f>'[1](R8.8末時点）保有率'!C482</f>
        <v>222402</v>
      </c>
      <c r="D598" s="16">
        <f>'[1](R8.8末時点）保有率'!D482</f>
        <v>184794</v>
      </c>
      <c r="E598" s="17">
        <f t="shared" si="9"/>
        <v>0.83090080125178734</v>
      </c>
      <c r="F598" s="4"/>
      <c r="G598" s="4"/>
      <c r="H598" s="4"/>
      <c r="I598" s="4"/>
      <c r="J598" s="4"/>
      <c r="K598" s="4"/>
      <c r="L598" s="4"/>
      <c r="M598" s="4"/>
      <c r="N598" s="4"/>
    </row>
    <row r="599" spans="1:14" ht="14" x14ac:dyDescent="0.2">
      <c r="A599" s="14" t="s">
        <v>25</v>
      </c>
      <c r="B599" s="58" t="str">
        <f>'[1](R8.8末時点）保有率'!B483</f>
        <v>沼田市</v>
      </c>
      <c r="C599" s="16">
        <f>'[1](R8.8末時点）保有率'!C483</f>
        <v>42647</v>
      </c>
      <c r="D599" s="16">
        <f>'[1](R8.8末時点）保有率'!D483</f>
        <v>35963</v>
      </c>
      <c r="E599" s="17">
        <f t="shared" si="9"/>
        <v>0.84327150796070061</v>
      </c>
      <c r="F599" s="4"/>
      <c r="G599" s="4"/>
      <c r="H599" s="4"/>
      <c r="I599" s="4"/>
      <c r="J599" s="4"/>
      <c r="K599" s="4"/>
      <c r="L599" s="4"/>
      <c r="M599" s="4"/>
      <c r="N599" s="4"/>
    </row>
    <row r="600" spans="1:14" ht="14" x14ac:dyDescent="0.2">
      <c r="A600" s="14" t="s">
        <v>25</v>
      </c>
      <c r="B600" s="58" t="str">
        <f>'[1](R8.8末時点）保有率'!B484</f>
        <v>館林市</v>
      </c>
      <c r="C600" s="16">
        <f>'[1](R8.8末時点）保有率'!C484</f>
        <v>73086</v>
      </c>
      <c r="D600" s="16">
        <f>'[1](R8.8末時点）保有率'!D484</f>
        <v>62265</v>
      </c>
      <c r="E600" s="17">
        <f t="shared" si="9"/>
        <v>0.85194154831294644</v>
      </c>
      <c r="F600" s="4"/>
      <c r="G600" s="4"/>
      <c r="H600" s="4"/>
      <c r="I600" s="4"/>
      <c r="J600" s="4"/>
      <c r="K600" s="4"/>
      <c r="L600" s="4"/>
      <c r="M600" s="4"/>
      <c r="N600" s="4"/>
    </row>
    <row r="601" spans="1:14" ht="14" x14ac:dyDescent="0.2">
      <c r="A601" s="14" t="s">
        <v>25</v>
      </c>
      <c r="B601" s="58" t="str">
        <f>'[1](R8.8末時点）保有率'!B485</f>
        <v>渋川市</v>
      </c>
      <c r="C601" s="16">
        <f>'[1](R8.8末時点）保有率'!C485</f>
        <v>71273</v>
      </c>
      <c r="D601" s="16">
        <f>'[1](R8.8末時点）保有率'!D485</f>
        <v>58544</v>
      </c>
      <c r="E601" s="17">
        <f t="shared" si="9"/>
        <v>0.82140502013385153</v>
      </c>
      <c r="F601" s="4"/>
      <c r="G601" s="4"/>
      <c r="H601" s="4"/>
      <c r="I601" s="4"/>
      <c r="J601" s="4"/>
      <c r="K601" s="4"/>
      <c r="L601" s="4"/>
      <c r="M601" s="4"/>
      <c r="N601" s="4"/>
    </row>
    <row r="602" spans="1:14" ht="14" x14ac:dyDescent="0.2">
      <c r="A602" s="14" t="s">
        <v>25</v>
      </c>
      <c r="B602" s="58" t="str">
        <f>'[1](R8.8末時点）保有率'!B486</f>
        <v>藤岡市</v>
      </c>
      <c r="C602" s="16">
        <f>'[1](R8.8末時点）保有率'!C486</f>
        <v>60844</v>
      </c>
      <c r="D602" s="16">
        <f>'[1](R8.8末時点）保有率'!D486</f>
        <v>50796</v>
      </c>
      <c r="E602" s="17">
        <f t="shared" si="9"/>
        <v>0.83485635395437507</v>
      </c>
      <c r="F602" s="4"/>
      <c r="G602" s="4"/>
      <c r="H602" s="4"/>
      <c r="I602" s="4"/>
      <c r="J602" s="4"/>
      <c r="K602" s="4"/>
      <c r="L602" s="4"/>
      <c r="M602" s="4"/>
      <c r="N602" s="4"/>
    </row>
    <row r="603" spans="1:14" ht="14" x14ac:dyDescent="0.2">
      <c r="A603" s="14" t="s">
        <v>25</v>
      </c>
      <c r="B603" s="58" t="str">
        <f>'[1](R8.8末時点）保有率'!B487</f>
        <v>富岡市</v>
      </c>
      <c r="C603" s="16">
        <f>'[1](R8.8末時点）保有率'!C487</f>
        <v>44539</v>
      </c>
      <c r="D603" s="16">
        <f>'[1](R8.8末時点）保有率'!D487</f>
        <v>37611</v>
      </c>
      <c r="E603" s="17">
        <f t="shared" si="9"/>
        <v>0.84445093064505261</v>
      </c>
      <c r="F603" s="4"/>
      <c r="G603" s="4"/>
      <c r="H603" s="4"/>
      <c r="I603" s="4"/>
      <c r="J603" s="4"/>
      <c r="K603" s="4"/>
      <c r="L603" s="4"/>
      <c r="M603" s="4"/>
      <c r="N603" s="4"/>
    </row>
    <row r="604" spans="1:14" ht="14" x14ac:dyDescent="0.2">
      <c r="A604" s="14" t="s">
        <v>25</v>
      </c>
      <c r="B604" s="58" t="str">
        <f>'[1](R8.8末時点）保有率'!B488</f>
        <v>安中市</v>
      </c>
      <c r="C604" s="16">
        <f>'[1](R8.8末時点）保有率'!C488</f>
        <v>52958</v>
      </c>
      <c r="D604" s="16">
        <f>'[1](R8.8末時点）保有率'!D488</f>
        <v>43704</v>
      </c>
      <c r="E604" s="17">
        <f t="shared" si="9"/>
        <v>0.82525775142565805</v>
      </c>
      <c r="F604" s="4"/>
      <c r="G604" s="4"/>
      <c r="H604" s="4"/>
      <c r="I604" s="4"/>
      <c r="J604" s="4"/>
      <c r="K604" s="4"/>
      <c r="L604" s="4"/>
      <c r="M604" s="4"/>
      <c r="N604" s="4"/>
    </row>
    <row r="605" spans="1:14" ht="14" x14ac:dyDescent="0.2">
      <c r="A605" s="14" t="s">
        <v>25</v>
      </c>
      <c r="B605" s="58" t="str">
        <f>'[1](R8.8末時点）保有率'!B489</f>
        <v>みどり市</v>
      </c>
      <c r="C605" s="16">
        <f>'[1](R8.8末時点）保有率'!C489</f>
        <v>48193</v>
      </c>
      <c r="D605" s="16">
        <f>'[1](R8.8末時点）保有率'!D489</f>
        <v>40795</v>
      </c>
      <c r="E605" s="17">
        <f t="shared" si="9"/>
        <v>0.84649222916191147</v>
      </c>
      <c r="F605" s="4"/>
      <c r="G605" s="4"/>
      <c r="H605" s="4"/>
      <c r="I605" s="4"/>
      <c r="J605" s="4"/>
      <c r="K605" s="4"/>
      <c r="L605" s="4"/>
      <c r="M605" s="4"/>
      <c r="N605" s="4"/>
    </row>
    <row r="606" spans="1:14" ht="14" x14ac:dyDescent="0.2">
      <c r="A606" s="14" t="s">
        <v>25</v>
      </c>
      <c r="B606" s="58" t="str">
        <f>'[1](R8.8末時点）保有率'!B490</f>
        <v>北群馬郡榛東村</v>
      </c>
      <c r="C606" s="16">
        <f>'[1](R8.8末時点）保有率'!C490</f>
        <v>14535</v>
      </c>
      <c r="D606" s="16">
        <f>'[1](R8.8末時点）保有率'!D490</f>
        <v>12549</v>
      </c>
      <c r="E606" s="17">
        <f t="shared" si="9"/>
        <v>0.86336429308565532</v>
      </c>
      <c r="F606" s="4"/>
      <c r="G606" s="4"/>
      <c r="H606" s="4"/>
      <c r="I606" s="4"/>
      <c r="J606" s="4"/>
      <c r="K606" s="4"/>
      <c r="L606" s="4"/>
      <c r="M606" s="4"/>
      <c r="N606" s="4"/>
    </row>
    <row r="607" spans="1:14" ht="14" x14ac:dyDescent="0.2">
      <c r="A607" s="14" t="s">
        <v>25</v>
      </c>
      <c r="B607" s="58" t="str">
        <f>'[1](R8.8末時点）保有率'!B491</f>
        <v>北群馬郡吉岡町</v>
      </c>
      <c r="C607" s="16">
        <f>'[1](R8.8末時点）保有率'!C491</f>
        <v>22833</v>
      </c>
      <c r="D607" s="16">
        <f>'[1](R8.8末時点）保有率'!D491</f>
        <v>20045</v>
      </c>
      <c r="E607" s="17">
        <f t="shared" si="9"/>
        <v>0.87789602767923625</v>
      </c>
      <c r="F607" s="4"/>
      <c r="G607" s="4"/>
      <c r="H607" s="4"/>
      <c r="I607" s="4"/>
      <c r="J607" s="4"/>
      <c r="K607" s="4"/>
      <c r="L607" s="4"/>
      <c r="M607" s="4"/>
      <c r="N607" s="4"/>
    </row>
    <row r="608" spans="1:14" ht="14" x14ac:dyDescent="0.2">
      <c r="A608" s="14" t="s">
        <v>25</v>
      </c>
      <c r="B608" s="58" t="str">
        <f>'[1](R8.8末時点）保有率'!B492</f>
        <v>多野郡上野村</v>
      </c>
      <c r="C608" s="16">
        <f>'[1](R8.8末時点）保有率'!C492</f>
        <v>983</v>
      </c>
      <c r="D608" s="16">
        <f>'[1](R8.8末時点）保有率'!D492</f>
        <v>855</v>
      </c>
      <c r="E608" s="17">
        <f t="shared" si="9"/>
        <v>0.86978636826042721</v>
      </c>
      <c r="F608" s="4"/>
      <c r="G608" s="4"/>
      <c r="H608" s="4"/>
      <c r="I608" s="4"/>
      <c r="J608" s="4"/>
      <c r="K608" s="4"/>
      <c r="L608" s="4"/>
      <c r="M608" s="4"/>
      <c r="N608" s="4"/>
    </row>
    <row r="609" spans="1:14" ht="14" x14ac:dyDescent="0.2">
      <c r="A609" s="14" t="s">
        <v>25</v>
      </c>
      <c r="B609" s="58" t="str">
        <f>'[1](R8.8末時点）保有率'!B493</f>
        <v>多野郡神流町</v>
      </c>
      <c r="C609" s="16">
        <f>'[1](R8.8末時点）保有率'!C493</f>
        <v>1456</v>
      </c>
      <c r="D609" s="16">
        <f>'[1](R8.8末時点）保有率'!D493</f>
        <v>1166</v>
      </c>
      <c r="E609" s="17">
        <f t="shared" si="9"/>
        <v>0.80082417582417587</v>
      </c>
      <c r="F609" s="4"/>
      <c r="G609" s="4"/>
      <c r="H609" s="4"/>
      <c r="I609" s="4"/>
      <c r="J609" s="4"/>
      <c r="K609" s="4"/>
      <c r="L609" s="4"/>
      <c r="M609" s="4"/>
      <c r="N609" s="4"/>
    </row>
    <row r="610" spans="1:14" ht="14" x14ac:dyDescent="0.2">
      <c r="A610" s="14" t="s">
        <v>25</v>
      </c>
      <c r="B610" s="58" t="str">
        <f>'[1](R8.8末時点）保有率'!B494</f>
        <v>甘楽郡下仁田町</v>
      </c>
      <c r="C610" s="16">
        <f>'[1](R8.8末時点）保有率'!C494</f>
        <v>5897</v>
      </c>
      <c r="D610" s="16">
        <f>'[1](R8.8末時点）保有率'!D494</f>
        <v>4842</v>
      </c>
      <c r="E610" s="17">
        <f t="shared" si="9"/>
        <v>0.82109547227403767</v>
      </c>
      <c r="F610" s="4"/>
      <c r="G610" s="4"/>
      <c r="H610" s="4"/>
      <c r="I610" s="4"/>
      <c r="J610" s="4"/>
      <c r="K610" s="4"/>
      <c r="L610" s="4"/>
      <c r="M610" s="4"/>
      <c r="N610" s="4"/>
    </row>
    <row r="611" spans="1:14" ht="14" x14ac:dyDescent="0.2">
      <c r="A611" s="14" t="s">
        <v>25</v>
      </c>
      <c r="B611" s="58" t="str">
        <f>'[1](R8.8末時点）保有率'!B495</f>
        <v>甘楽郡南牧村</v>
      </c>
      <c r="C611" s="16">
        <f>'[1](R8.8末時点）保有率'!C495</f>
        <v>1365</v>
      </c>
      <c r="D611" s="16">
        <f>'[1](R8.8末時点）保有率'!D495</f>
        <v>1102</v>
      </c>
      <c r="E611" s="17">
        <f t="shared" si="9"/>
        <v>0.80732600732600734</v>
      </c>
      <c r="F611" s="4"/>
      <c r="G611" s="4"/>
      <c r="H611" s="4"/>
      <c r="I611" s="4"/>
      <c r="J611" s="4"/>
      <c r="K611" s="4"/>
      <c r="L611" s="4"/>
      <c r="M611" s="4"/>
      <c r="N611" s="4"/>
    </row>
    <row r="612" spans="1:14" ht="14" x14ac:dyDescent="0.2">
      <c r="A612" s="14" t="s">
        <v>25</v>
      </c>
      <c r="B612" s="58" t="str">
        <f>'[1](R8.8末時点）保有率'!B496</f>
        <v>甘楽郡甘楽町</v>
      </c>
      <c r="C612" s="16">
        <f>'[1](R8.8末時点）保有率'!C496</f>
        <v>12354</v>
      </c>
      <c r="D612" s="16">
        <f>'[1](R8.8末時点）保有率'!D496</f>
        <v>10238</v>
      </c>
      <c r="E612" s="17">
        <f t="shared" si="9"/>
        <v>0.82871944309535372</v>
      </c>
      <c r="F612" s="4"/>
      <c r="G612" s="4"/>
      <c r="H612" s="4"/>
      <c r="I612" s="4"/>
      <c r="J612" s="4"/>
      <c r="K612" s="4"/>
      <c r="L612" s="4"/>
      <c r="M612" s="4"/>
      <c r="N612" s="4"/>
    </row>
    <row r="613" spans="1:14" ht="14" x14ac:dyDescent="0.2">
      <c r="A613" s="14" t="s">
        <v>25</v>
      </c>
      <c r="B613" s="58" t="str">
        <f>'[1](R8.8末時点）保有率'!B497</f>
        <v>吾妻郡中之条町</v>
      </c>
      <c r="C613" s="16">
        <f>'[1](R8.8末時点）保有率'!C497</f>
        <v>14049</v>
      </c>
      <c r="D613" s="16">
        <f>'[1](R8.8末時点）保有率'!D497</f>
        <v>12058</v>
      </c>
      <c r="E613" s="17">
        <f t="shared" si="9"/>
        <v>0.8582817282368852</v>
      </c>
      <c r="F613" s="4"/>
      <c r="G613" s="4"/>
      <c r="H613" s="4"/>
      <c r="I613" s="4"/>
      <c r="J613" s="4"/>
      <c r="K613" s="4"/>
      <c r="L613" s="4"/>
      <c r="M613" s="4"/>
      <c r="N613" s="4"/>
    </row>
    <row r="614" spans="1:14" ht="14" x14ac:dyDescent="0.2">
      <c r="A614" s="14" t="s">
        <v>25</v>
      </c>
      <c r="B614" s="58" t="str">
        <f>'[1](R8.8末時点）保有率'!B498</f>
        <v>吾妻郡長野原町</v>
      </c>
      <c r="C614" s="16">
        <f>'[1](R8.8末時点）保有率'!C498</f>
        <v>5018</v>
      </c>
      <c r="D614" s="16">
        <f>'[1](R8.8末時点）保有率'!D498</f>
        <v>4470</v>
      </c>
      <c r="E614" s="17">
        <f t="shared" si="9"/>
        <v>0.89079314467915505</v>
      </c>
      <c r="F614" s="4"/>
      <c r="G614" s="4"/>
      <c r="H614" s="4"/>
      <c r="I614" s="4"/>
      <c r="J614" s="4"/>
      <c r="K614" s="4"/>
      <c r="L614" s="4"/>
      <c r="M614" s="4"/>
      <c r="N614" s="4"/>
    </row>
    <row r="615" spans="1:14" ht="14" x14ac:dyDescent="0.2">
      <c r="A615" s="14" t="s">
        <v>25</v>
      </c>
      <c r="B615" s="58" t="str">
        <f>'[1](R8.8末時点）保有率'!B499</f>
        <v>吾妻郡嬬恋村</v>
      </c>
      <c r="C615" s="16">
        <f>'[1](R8.8末時点）保有率'!C499</f>
        <v>8958</v>
      </c>
      <c r="D615" s="16">
        <f>'[1](R8.8末時点）保有率'!D499</f>
        <v>7523</v>
      </c>
      <c r="E615" s="17">
        <f t="shared" si="9"/>
        <v>0.83980799285554808</v>
      </c>
      <c r="F615" s="4"/>
      <c r="G615" s="4"/>
      <c r="H615" s="4"/>
      <c r="I615" s="4"/>
      <c r="J615" s="4"/>
      <c r="K615" s="4"/>
      <c r="L615" s="4"/>
      <c r="M615" s="4"/>
      <c r="N615" s="4"/>
    </row>
    <row r="616" spans="1:14" ht="14" x14ac:dyDescent="0.2">
      <c r="A616" s="14" t="s">
        <v>25</v>
      </c>
      <c r="B616" s="58" t="str">
        <f>'[1](R8.8末時点）保有率'!B500</f>
        <v>吾妻郡草津町</v>
      </c>
      <c r="C616" s="16">
        <f>'[1](R8.8末時点）保有率'!C500</f>
        <v>6025</v>
      </c>
      <c r="D616" s="16">
        <f>'[1](R8.8末時点）保有率'!D500</f>
        <v>4994</v>
      </c>
      <c r="E616" s="17">
        <f t="shared" si="9"/>
        <v>0.82887966804979252</v>
      </c>
      <c r="F616" s="4"/>
      <c r="G616" s="4"/>
      <c r="H616" s="4"/>
      <c r="I616" s="4"/>
      <c r="J616" s="4"/>
      <c r="K616" s="4"/>
      <c r="L616" s="4"/>
      <c r="M616" s="4"/>
      <c r="N616" s="4"/>
    </row>
    <row r="617" spans="1:14" ht="14" x14ac:dyDescent="0.2">
      <c r="A617" s="14" t="s">
        <v>25</v>
      </c>
      <c r="B617" s="58" t="str">
        <f>'[1](R8.8末時点）保有率'!B501</f>
        <v>吾妻郡高山村</v>
      </c>
      <c r="C617" s="16">
        <f>'[1](R8.8末時点）保有率'!C501</f>
        <v>3234</v>
      </c>
      <c r="D617" s="16">
        <f>'[1](R8.8末時点）保有率'!D501</f>
        <v>2622</v>
      </c>
      <c r="E617" s="17">
        <f t="shared" si="9"/>
        <v>0.81076066790352508</v>
      </c>
      <c r="F617" s="4"/>
      <c r="G617" s="4"/>
      <c r="H617" s="4"/>
      <c r="I617" s="4"/>
      <c r="J617" s="4"/>
      <c r="K617" s="4"/>
      <c r="L617" s="4"/>
      <c r="M617" s="4"/>
      <c r="N617" s="4"/>
    </row>
    <row r="618" spans="1:14" ht="14" x14ac:dyDescent="0.2">
      <c r="A618" s="14" t="s">
        <v>25</v>
      </c>
      <c r="B618" s="58" t="str">
        <f>'[1](R8.8末時点）保有率'!B502</f>
        <v>吾妻郡東吾妻町</v>
      </c>
      <c r="C618" s="16">
        <f>'[1](R8.8末時点）保有率'!C502</f>
        <v>11747</v>
      </c>
      <c r="D618" s="16">
        <f>'[1](R8.8末時点）保有率'!D502</f>
        <v>9989</v>
      </c>
      <c r="E618" s="17">
        <f t="shared" si="9"/>
        <v>0.85034476887716015</v>
      </c>
      <c r="F618" s="4"/>
      <c r="G618" s="4"/>
      <c r="H618" s="4"/>
      <c r="I618" s="4"/>
      <c r="J618" s="4"/>
      <c r="K618" s="4"/>
      <c r="L618" s="4"/>
      <c r="M618" s="4"/>
      <c r="N618" s="4"/>
    </row>
    <row r="619" spans="1:14" ht="14" x14ac:dyDescent="0.2">
      <c r="A619" s="14" t="s">
        <v>25</v>
      </c>
      <c r="B619" s="58" t="str">
        <f>'[1](R8.8末時点）保有率'!B503</f>
        <v>利根郡片品村</v>
      </c>
      <c r="C619" s="16">
        <f>'[1](R8.8末時点）保有率'!C503</f>
        <v>3787</v>
      </c>
      <c r="D619" s="16">
        <f>'[1](R8.8末時点）保有率'!D503</f>
        <v>3268</v>
      </c>
      <c r="E619" s="17">
        <f t="shared" si="9"/>
        <v>0.86295220491153946</v>
      </c>
      <c r="F619" s="4"/>
      <c r="G619" s="4"/>
      <c r="H619" s="4"/>
      <c r="I619" s="4"/>
      <c r="J619" s="4"/>
      <c r="K619" s="4"/>
      <c r="L619" s="4"/>
      <c r="M619" s="4"/>
      <c r="N619" s="4"/>
    </row>
    <row r="620" spans="1:14" ht="14" x14ac:dyDescent="0.2">
      <c r="A620" s="14" t="s">
        <v>25</v>
      </c>
      <c r="B620" s="58" t="str">
        <f>'[1](R8.8末時点）保有率'!B504</f>
        <v>利根郡川場村</v>
      </c>
      <c r="C620" s="16">
        <f>'[1](R8.8末時点）保有率'!C504</f>
        <v>2914</v>
      </c>
      <c r="D620" s="16">
        <f>'[1](R8.8末時点）保有率'!D504</f>
        <v>2536</v>
      </c>
      <c r="E620" s="17">
        <f t="shared" si="9"/>
        <v>0.8702814001372684</v>
      </c>
      <c r="F620" s="4"/>
      <c r="G620" s="4"/>
      <c r="H620" s="4"/>
      <c r="I620" s="4"/>
      <c r="J620" s="4"/>
      <c r="K620" s="4"/>
      <c r="L620" s="4"/>
      <c r="M620" s="4"/>
      <c r="N620" s="4"/>
    </row>
    <row r="621" spans="1:14" ht="14" x14ac:dyDescent="0.2">
      <c r="A621" s="14" t="s">
        <v>25</v>
      </c>
      <c r="B621" s="58" t="str">
        <f>'[1](R8.8末時点）保有率'!B505</f>
        <v>利根郡昭和村</v>
      </c>
      <c r="C621" s="16">
        <f>'[1](R8.8末時点）保有率'!C505</f>
        <v>6881</v>
      </c>
      <c r="D621" s="16">
        <f>'[1](R8.8末時点）保有率'!D505</f>
        <v>5083</v>
      </c>
      <c r="E621" s="17">
        <f t="shared" si="9"/>
        <v>0.73870077023688419</v>
      </c>
      <c r="F621" s="4"/>
      <c r="G621" s="4"/>
      <c r="H621" s="4"/>
      <c r="I621" s="4"/>
      <c r="J621" s="4"/>
      <c r="K621" s="4"/>
      <c r="L621" s="4"/>
      <c r="M621" s="4"/>
      <c r="N621" s="4"/>
    </row>
    <row r="622" spans="1:14" ht="14" x14ac:dyDescent="0.2">
      <c r="A622" s="14" t="s">
        <v>25</v>
      </c>
      <c r="B622" s="58" t="str">
        <f>'[1](R8.8末時点）保有率'!B506</f>
        <v>利根郡みなかみ町</v>
      </c>
      <c r="C622" s="16">
        <f>'[1](R8.8末時点）保有率'!C506</f>
        <v>16588</v>
      </c>
      <c r="D622" s="16">
        <f>'[1](R8.8末時点）保有率'!D506</f>
        <v>13664</v>
      </c>
      <c r="E622" s="17">
        <f t="shared" si="9"/>
        <v>0.82372799614178926</v>
      </c>
      <c r="F622" s="4"/>
      <c r="G622" s="4"/>
      <c r="H622" s="4"/>
      <c r="I622" s="4"/>
      <c r="J622" s="4"/>
      <c r="K622" s="4"/>
      <c r="L622" s="4"/>
      <c r="M622" s="4"/>
      <c r="N622" s="4"/>
    </row>
    <row r="623" spans="1:14" ht="14" x14ac:dyDescent="0.2">
      <c r="A623" s="14" t="s">
        <v>25</v>
      </c>
      <c r="B623" s="58" t="str">
        <f>'[1](R8.8末時点）保有率'!B507</f>
        <v>佐波郡玉村町</v>
      </c>
      <c r="C623" s="16">
        <f>'[1](R8.8末時点）保有率'!C507</f>
        <v>35309</v>
      </c>
      <c r="D623" s="16">
        <f>'[1](R8.8末時点）保有率'!D507</f>
        <v>29507</v>
      </c>
      <c r="E623" s="17">
        <f t="shared" si="9"/>
        <v>0.83567928856665441</v>
      </c>
      <c r="F623" s="4"/>
      <c r="G623" s="4"/>
      <c r="H623" s="4"/>
      <c r="I623" s="4"/>
      <c r="J623" s="4"/>
      <c r="K623" s="4"/>
      <c r="L623" s="4"/>
      <c r="M623" s="4"/>
      <c r="N623" s="4"/>
    </row>
    <row r="624" spans="1:14" ht="14" x14ac:dyDescent="0.2">
      <c r="A624" s="14" t="s">
        <v>25</v>
      </c>
      <c r="B624" s="58" t="str">
        <f>'[1](R8.8末時点）保有率'!B508</f>
        <v>邑楽郡板倉町</v>
      </c>
      <c r="C624" s="16">
        <f>'[1](R8.8末時点）保有率'!C508</f>
        <v>13320</v>
      </c>
      <c r="D624" s="16">
        <f>'[1](R8.8末時点）保有率'!D508</f>
        <v>11046</v>
      </c>
      <c r="E624" s="17">
        <f t="shared" si="9"/>
        <v>0.82927927927927925</v>
      </c>
      <c r="F624" s="4"/>
      <c r="G624" s="4"/>
      <c r="H624" s="4"/>
      <c r="I624" s="4"/>
      <c r="J624" s="4"/>
      <c r="K624" s="4"/>
      <c r="L624" s="4"/>
      <c r="M624" s="4"/>
      <c r="N624" s="4"/>
    </row>
    <row r="625" spans="1:14" ht="14" x14ac:dyDescent="0.2">
      <c r="A625" s="14" t="s">
        <v>25</v>
      </c>
      <c r="B625" s="58" t="str">
        <f>'[1](R8.8末時点）保有率'!B509</f>
        <v>邑楽郡明和町</v>
      </c>
      <c r="C625" s="16">
        <f>'[1](R8.8末時点）保有率'!C509</f>
        <v>10648</v>
      </c>
      <c r="D625" s="16">
        <f>'[1](R8.8末時点）保有率'!D509</f>
        <v>9081</v>
      </c>
      <c r="E625" s="17">
        <f t="shared" si="9"/>
        <v>0.85283621337340343</v>
      </c>
      <c r="F625" s="4"/>
      <c r="G625" s="4"/>
      <c r="H625" s="4"/>
      <c r="I625" s="4"/>
      <c r="J625" s="4"/>
      <c r="K625" s="4"/>
      <c r="L625" s="4"/>
      <c r="M625" s="4"/>
      <c r="N625" s="4"/>
    </row>
    <row r="626" spans="1:14" ht="14" x14ac:dyDescent="0.2">
      <c r="A626" s="14" t="s">
        <v>25</v>
      </c>
      <c r="B626" s="58" t="str">
        <f>'[1](R8.8末時点）保有率'!B510</f>
        <v>邑楽郡千代田町</v>
      </c>
      <c r="C626" s="16">
        <f>'[1](R8.8末時点）保有率'!C510</f>
        <v>10752</v>
      </c>
      <c r="D626" s="16">
        <f>'[1](R8.8末時点）保有率'!D510</f>
        <v>9121</v>
      </c>
      <c r="E626" s="17">
        <f t="shared" si="9"/>
        <v>0.84830729166666663</v>
      </c>
      <c r="F626" s="4"/>
      <c r="G626" s="4"/>
      <c r="H626" s="4"/>
      <c r="I626" s="4"/>
      <c r="J626" s="4"/>
      <c r="K626" s="4"/>
      <c r="L626" s="4"/>
      <c r="M626" s="4"/>
      <c r="N626" s="4"/>
    </row>
    <row r="627" spans="1:14" ht="14" x14ac:dyDescent="0.2">
      <c r="A627" s="14" t="s">
        <v>25</v>
      </c>
      <c r="B627" s="58" t="str">
        <f>'[1](R8.8末時点）保有率'!B511</f>
        <v>邑楽郡大泉町</v>
      </c>
      <c r="C627" s="16">
        <f>'[1](R8.8末時点）保有率'!C511</f>
        <v>41267</v>
      </c>
      <c r="D627" s="16">
        <f>'[1](R8.8末時点）保有率'!D511</f>
        <v>33983</v>
      </c>
      <c r="E627" s="17">
        <f t="shared" si="9"/>
        <v>0.82349092495214093</v>
      </c>
      <c r="F627" s="4"/>
      <c r="G627" s="4"/>
      <c r="H627" s="4"/>
      <c r="I627" s="4"/>
      <c r="J627" s="4"/>
      <c r="K627" s="4"/>
      <c r="L627" s="4"/>
      <c r="M627" s="4"/>
      <c r="N627" s="4"/>
    </row>
    <row r="628" spans="1:14" ht="14" x14ac:dyDescent="0.2">
      <c r="A628" s="14" t="s">
        <v>25</v>
      </c>
      <c r="B628" s="58" t="str">
        <f>'[1](R8.8末時点）保有率'!B512</f>
        <v>邑楽郡邑楽町</v>
      </c>
      <c r="C628" s="16">
        <f>'[1](R8.8末時点）保有率'!C512</f>
        <v>25386</v>
      </c>
      <c r="D628" s="16">
        <f>'[1](R8.8末時点）保有率'!D512</f>
        <v>21607</v>
      </c>
      <c r="E628" s="17">
        <f t="shared" si="9"/>
        <v>0.85113842275269835</v>
      </c>
      <c r="F628" s="4"/>
      <c r="G628" s="4"/>
      <c r="H628" s="4"/>
      <c r="I628" s="4"/>
      <c r="J628" s="4"/>
      <c r="K628" s="4"/>
      <c r="L628" s="4"/>
      <c r="M628" s="4"/>
      <c r="N628" s="4"/>
    </row>
    <row r="629" spans="1:14" ht="14" x14ac:dyDescent="0.2">
      <c r="A629" s="14" t="s">
        <v>26</v>
      </c>
      <c r="B629" s="58" t="str">
        <f>'[1](R8.8末時点）保有率'!B513</f>
        <v>さいたま市</v>
      </c>
      <c r="C629" s="16">
        <f>'[1](R8.8末時点）保有率'!C513</f>
        <v>1355984</v>
      </c>
      <c r="D629" s="16">
        <f>'[1](R8.8末時点）保有率'!D513</f>
        <v>1161199</v>
      </c>
      <c r="E629" s="17">
        <f t="shared" si="9"/>
        <v>0.85635154987079498</v>
      </c>
      <c r="F629" s="4"/>
      <c r="G629" s="4"/>
      <c r="H629" s="4"/>
      <c r="I629" s="4"/>
      <c r="J629" s="4"/>
      <c r="K629" s="4"/>
      <c r="L629" s="4"/>
      <c r="M629" s="4"/>
      <c r="N629" s="4"/>
    </row>
    <row r="630" spans="1:14" ht="14" x14ac:dyDescent="0.2">
      <c r="A630" s="14" t="s">
        <v>26</v>
      </c>
      <c r="B630" s="58" t="str">
        <f>'[1](R8.8末時点）保有率'!B514</f>
        <v>川越市</v>
      </c>
      <c r="C630" s="16">
        <f>'[1](R8.8末時点）保有率'!C514</f>
        <v>352607</v>
      </c>
      <c r="D630" s="16">
        <f>'[1](R8.8末時点）保有率'!D514</f>
        <v>294239</v>
      </c>
      <c r="E630" s="17">
        <f t="shared" ref="E630:E693" si="10">D630/C630</f>
        <v>0.83446726809167149</v>
      </c>
      <c r="F630" s="4"/>
      <c r="G630" s="4"/>
      <c r="H630" s="4"/>
      <c r="I630" s="4"/>
      <c r="J630" s="4"/>
      <c r="K630" s="4"/>
      <c r="L630" s="4"/>
      <c r="M630" s="4"/>
      <c r="N630" s="4"/>
    </row>
    <row r="631" spans="1:14" ht="14" x14ac:dyDescent="0.2">
      <c r="A631" s="14" t="s">
        <v>26</v>
      </c>
      <c r="B631" s="58" t="str">
        <f>'[1](R8.8末時点）保有率'!B515</f>
        <v>熊谷市</v>
      </c>
      <c r="C631" s="16">
        <f>'[1](R8.8末時点）保有率'!C515</f>
        <v>189859</v>
      </c>
      <c r="D631" s="16">
        <f>'[1](R8.8末時点）保有率'!D515</f>
        <v>158369</v>
      </c>
      <c r="E631" s="17">
        <f t="shared" si="10"/>
        <v>0.83414007236949528</v>
      </c>
      <c r="F631" s="4"/>
      <c r="G631" s="4"/>
      <c r="H631" s="4"/>
      <c r="I631" s="4"/>
      <c r="J631" s="4"/>
      <c r="K631" s="4"/>
      <c r="L631" s="4"/>
      <c r="M631" s="4"/>
      <c r="N631" s="4"/>
    </row>
    <row r="632" spans="1:14" ht="14" x14ac:dyDescent="0.2">
      <c r="A632" s="14" t="s">
        <v>26</v>
      </c>
      <c r="B632" s="58" t="str">
        <f>'[1](R8.8末時点）保有率'!B516</f>
        <v>川口市</v>
      </c>
      <c r="C632" s="16">
        <f>'[1](R8.8末時点）保有率'!C516</f>
        <v>608515</v>
      </c>
      <c r="D632" s="16">
        <f>'[1](R8.8末時点）保有率'!D516</f>
        <v>503197</v>
      </c>
      <c r="E632" s="17">
        <f t="shared" si="10"/>
        <v>0.82692620559887597</v>
      </c>
      <c r="F632" s="4"/>
      <c r="G632" s="4"/>
      <c r="H632" s="4"/>
      <c r="I632" s="4"/>
      <c r="J632" s="4"/>
      <c r="K632" s="4"/>
      <c r="L632" s="4"/>
      <c r="M632" s="4"/>
      <c r="N632" s="4"/>
    </row>
    <row r="633" spans="1:14" ht="14" x14ac:dyDescent="0.2">
      <c r="A633" s="14" t="s">
        <v>26</v>
      </c>
      <c r="B633" s="58" t="str">
        <f>'[1](R8.8末時点）保有率'!B517</f>
        <v>行田市</v>
      </c>
      <c r="C633" s="16">
        <f>'[1](R8.8末時点）保有率'!C517</f>
        <v>77396</v>
      </c>
      <c r="D633" s="16">
        <f>'[1](R8.8末時点）保有率'!D517</f>
        <v>63891</v>
      </c>
      <c r="E633" s="17">
        <f t="shared" si="10"/>
        <v>0.82550777817975085</v>
      </c>
      <c r="F633" s="4"/>
      <c r="G633" s="4"/>
      <c r="H633" s="4"/>
      <c r="I633" s="4"/>
      <c r="J633" s="4"/>
      <c r="K633" s="4"/>
      <c r="L633" s="4"/>
      <c r="M633" s="4"/>
      <c r="N633" s="4"/>
    </row>
    <row r="634" spans="1:14" ht="14" x14ac:dyDescent="0.2">
      <c r="A634" s="14" t="s">
        <v>26</v>
      </c>
      <c r="B634" s="58" t="str">
        <f>'[1](R8.8末時点）保有率'!B518</f>
        <v>秩父市</v>
      </c>
      <c r="C634" s="16">
        <f>'[1](R8.8末時点）保有率'!C518</f>
        <v>56230</v>
      </c>
      <c r="D634" s="16">
        <f>'[1](R8.8末時点）保有率'!D518</f>
        <v>44683</v>
      </c>
      <c r="E634" s="17">
        <f t="shared" si="10"/>
        <v>0.79464698559487823</v>
      </c>
      <c r="F634" s="4"/>
      <c r="G634" s="4"/>
      <c r="H634" s="4"/>
      <c r="I634" s="4"/>
      <c r="J634" s="4"/>
      <c r="K634" s="4"/>
      <c r="L634" s="4"/>
      <c r="M634" s="4"/>
      <c r="N634" s="4"/>
    </row>
    <row r="635" spans="1:14" ht="14" x14ac:dyDescent="0.2">
      <c r="A635" s="14" t="s">
        <v>26</v>
      </c>
      <c r="B635" s="58" t="str">
        <f>'[1](R8.8末時点）保有率'!B519</f>
        <v>所沢市</v>
      </c>
      <c r="C635" s="16">
        <f>'[1](R8.8末時点）保有率'!C519</f>
        <v>342490</v>
      </c>
      <c r="D635" s="16">
        <f>'[1](R8.8末時点）保有率'!D519</f>
        <v>283981</v>
      </c>
      <c r="E635" s="17">
        <f t="shared" si="10"/>
        <v>0.82916581506029374</v>
      </c>
      <c r="F635" s="4"/>
      <c r="G635" s="4"/>
      <c r="H635" s="4"/>
      <c r="I635" s="4"/>
      <c r="J635" s="4"/>
      <c r="K635" s="4"/>
      <c r="L635" s="4"/>
      <c r="M635" s="4"/>
      <c r="N635" s="4"/>
    </row>
    <row r="636" spans="1:14" ht="14" x14ac:dyDescent="0.2">
      <c r="A636" s="14" t="s">
        <v>26</v>
      </c>
      <c r="B636" s="58" t="str">
        <f>'[1](R8.8末時点）保有率'!B520</f>
        <v>飯能市</v>
      </c>
      <c r="C636" s="16">
        <f>'[1](R8.8末時点）保有率'!C520</f>
        <v>77381</v>
      </c>
      <c r="D636" s="16">
        <f>'[1](R8.8末時点）保有率'!D520</f>
        <v>63978</v>
      </c>
      <c r="E636" s="17">
        <f t="shared" si="10"/>
        <v>0.82679210658947289</v>
      </c>
      <c r="F636" s="4"/>
      <c r="G636" s="4"/>
      <c r="H636" s="4"/>
      <c r="I636" s="4"/>
      <c r="J636" s="4"/>
      <c r="K636" s="4"/>
      <c r="L636" s="4"/>
      <c r="M636" s="4"/>
      <c r="N636" s="4"/>
    </row>
    <row r="637" spans="1:14" ht="14" x14ac:dyDescent="0.2">
      <c r="A637" s="14" t="s">
        <v>26</v>
      </c>
      <c r="B637" s="58" t="str">
        <f>'[1](R8.8末時点）保有率'!B521</f>
        <v>加須市</v>
      </c>
      <c r="C637" s="16">
        <f>'[1](R8.8末時点）保有率'!C521</f>
        <v>111846</v>
      </c>
      <c r="D637" s="16">
        <f>'[1](R8.8末時点）保有率'!D521</f>
        <v>92703</v>
      </c>
      <c r="E637" s="17">
        <f t="shared" si="10"/>
        <v>0.82884501904404273</v>
      </c>
      <c r="F637" s="4"/>
      <c r="G637" s="4"/>
      <c r="H637" s="4"/>
      <c r="I637" s="4"/>
      <c r="J637" s="4"/>
      <c r="K637" s="4"/>
      <c r="L637" s="4"/>
      <c r="M637" s="4"/>
      <c r="N637" s="4"/>
    </row>
    <row r="638" spans="1:14" ht="14" x14ac:dyDescent="0.2">
      <c r="A638" s="14" t="s">
        <v>26</v>
      </c>
      <c r="B638" s="58" t="str">
        <f>'[1](R8.8末時点）保有率'!B522</f>
        <v>本庄市</v>
      </c>
      <c r="C638" s="16">
        <f>'[1](R8.8末時点）保有率'!C522</f>
        <v>76107</v>
      </c>
      <c r="D638" s="16">
        <f>'[1](R8.8末時点）保有率'!D522</f>
        <v>62779</v>
      </c>
      <c r="E638" s="17">
        <f t="shared" si="10"/>
        <v>0.82487813210348593</v>
      </c>
      <c r="F638" s="4"/>
      <c r="G638" s="4"/>
      <c r="H638" s="4"/>
      <c r="I638" s="4"/>
      <c r="J638" s="4"/>
      <c r="K638" s="4"/>
      <c r="L638" s="4"/>
      <c r="M638" s="4"/>
      <c r="N638" s="4"/>
    </row>
    <row r="639" spans="1:14" ht="14" x14ac:dyDescent="0.2">
      <c r="A639" s="14" t="s">
        <v>26</v>
      </c>
      <c r="B639" s="58" t="str">
        <f>'[1](R8.8末時点）保有率'!B523</f>
        <v>東松山市</v>
      </c>
      <c r="C639" s="16">
        <f>'[1](R8.8末時点）保有率'!C523</f>
        <v>91179</v>
      </c>
      <c r="D639" s="16">
        <f>'[1](R8.8末時点）保有率'!D523</f>
        <v>75407</v>
      </c>
      <c r="E639" s="17">
        <f t="shared" si="10"/>
        <v>0.82702157294991174</v>
      </c>
      <c r="F639" s="4"/>
      <c r="G639" s="4"/>
      <c r="H639" s="4"/>
      <c r="I639" s="4"/>
      <c r="J639" s="4"/>
      <c r="K639" s="4"/>
      <c r="L639" s="4"/>
      <c r="M639" s="4"/>
      <c r="N639" s="4"/>
    </row>
    <row r="640" spans="1:14" ht="14" x14ac:dyDescent="0.2">
      <c r="A640" s="14" t="s">
        <v>26</v>
      </c>
      <c r="B640" s="58" t="str">
        <f>'[1](R8.8末時点）保有率'!B524</f>
        <v>春日部市</v>
      </c>
      <c r="C640" s="16">
        <f>'[1](R8.8末時点）保有率'!C524</f>
        <v>228610</v>
      </c>
      <c r="D640" s="16">
        <f>'[1](R8.8末時点）保有率'!D524</f>
        <v>190060</v>
      </c>
      <c r="E640" s="17">
        <f t="shared" si="10"/>
        <v>0.83137220594024763</v>
      </c>
      <c r="F640" s="4"/>
      <c r="G640" s="4"/>
      <c r="H640" s="4"/>
      <c r="I640" s="4"/>
      <c r="J640" s="4"/>
      <c r="K640" s="4"/>
      <c r="L640" s="4"/>
      <c r="M640" s="4"/>
      <c r="N640" s="4"/>
    </row>
    <row r="641" spans="1:14" ht="14" x14ac:dyDescent="0.2">
      <c r="A641" s="14" t="s">
        <v>26</v>
      </c>
      <c r="B641" s="58" t="str">
        <f>'[1](R8.8末時点）保有率'!B525</f>
        <v>狭山市</v>
      </c>
      <c r="C641" s="16">
        <f>'[1](R8.8末時点）保有率'!C525</f>
        <v>147477</v>
      </c>
      <c r="D641" s="16">
        <f>'[1](R8.8末時点）保有率'!D525</f>
        <v>120234</v>
      </c>
      <c r="E641" s="17">
        <f t="shared" si="10"/>
        <v>0.81527289000996761</v>
      </c>
      <c r="F641" s="4"/>
      <c r="G641" s="4"/>
      <c r="H641" s="4"/>
      <c r="I641" s="4"/>
      <c r="J641" s="4"/>
      <c r="K641" s="4"/>
      <c r="L641" s="4"/>
      <c r="M641" s="4"/>
      <c r="N641" s="4"/>
    </row>
    <row r="642" spans="1:14" ht="14" x14ac:dyDescent="0.2">
      <c r="A642" s="14" t="s">
        <v>26</v>
      </c>
      <c r="B642" s="58" t="str">
        <f>'[1](R8.8末時点）保有率'!B526</f>
        <v>羽生市</v>
      </c>
      <c r="C642" s="16">
        <f>'[1](R8.8末時点）保有率'!C526</f>
        <v>53589</v>
      </c>
      <c r="D642" s="16">
        <f>'[1](R8.8末時点）保有率'!D526</f>
        <v>43105</v>
      </c>
      <c r="E642" s="17">
        <f t="shared" si="10"/>
        <v>0.8043628356565713</v>
      </c>
      <c r="F642" s="4"/>
      <c r="G642" s="4"/>
      <c r="H642" s="4"/>
      <c r="I642" s="4"/>
      <c r="J642" s="4"/>
      <c r="K642" s="4"/>
      <c r="L642" s="4"/>
      <c r="M642" s="4"/>
      <c r="N642" s="4"/>
    </row>
    <row r="643" spans="1:14" ht="14" x14ac:dyDescent="0.2">
      <c r="A643" s="14" t="s">
        <v>26</v>
      </c>
      <c r="B643" s="58" t="str">
        <f>'[1](R8.8末時点）保有率'!B527</f>
        <v>鴻巣市</v>
      </c>
      <c r="C643" s="16">
        <f>'[1](R8.8末時点）保有率'!C527</f>
        <v>117556</v>
      </c>
      <c r="D643" s="16">
        <f>'[1](R8.8末時点）保有率'!D527</f>
        <v>99726</v>
      </c>
      <c r="E643" s="17">
        <f t="shared" si="10"/>
        <v>0.84832760556670861</v>
      </c>
      <c r="F643" s="4"/>
      <c r="G643" s="4"/>
      <c r="H643" s="4"/>
      <c r="I643" s="4"/>
      <c r="J643" s="4"/>
      <c r="K643" s="4"/>
      <c r="L643" s="4"/>
      <c r="M643" s="4"/>
      <c r="N643" s="4"/>
    </row>
    <row r="644" spans="1:14" ht="14" x14ac:dyDescent="0.2">
      <c r="A644" s="14" t="s">
        <v>26</v>
      </c>
      <c r="B644" s="58" t="str">
        <f>'[1](R8.8末時点）保有率'!B528</f>
        <v>深谷市</v>
      </c>
      <c r="C644" s="16">
        <f>'[1](R8.8末時点）保有率'!C528</f>
        <v>140211</v>
      </c>
      <c r="D644" s="16">
        <f>'[1](R8.8末時点）保有率'!D528</f>
        <v>113847</v>
      </c>
      <c r="E644" s="17">
        <f t="shared" si="10"/>
        <v>0.81196910370798292</v>
      </c>
      <c r="F644" s="4"/>
      <c r="G644" s="4"/>
      <c r="H644" s="4"/>
      <c r="I644" s="4"/>
      <c r="J644" s="4"/>
      <c r="K644" s="4"/>
      <c r="L644" s="4"/>
      <c r="M644" s="4"/>
      <c r="N644" s="4"/>
    </row>
    <row r="645" spans="1:14" ht="14" x14ac:dyDescent="0.2">
      <c r="A645" s="14" t="s">
        <v>26</v>
      </c>
      <c r="B645" s="58" t="str">
        <f>'[1](R8.8末時点）保有率'!B529</f>
        <v>上尾市</v>
      </c>
      <c r="C645" s="16">
        <f>'[1](R8.8末時点）保有率'!C529</f>
        <v>230639</v>
      </c>
      <c r="D645" s="16">
        <f>'[1](R8.8末時点）保有率'!D529</f>
        <v>194473</v>
      </c>
      <c r="E645" s="17">
        <f t="shared" si="10"/>
        <v>0.84319217478396979</v>
      </c>
      <c r="F645" s="4"/>
      <c r="G645" s="4"/>
      <c r="H645" s="4"/>
      <c r="I645" s="4"/>
      <c r="J645" s="4"/>
      <c r="K645" s="4"/>
      <c r="L645" s="4"/>
      <c r="M645" s="4"/>
      <c r="N645" s="4"/>
    </row>
    <row r="646" spans="1:14" ht="14" x14ac:dyDescent="0.2">
      <c r="A646" s="14" t="s">
        <v>26</v>
      </c>
      <c r="B646" s="58" t="str">
        <f>'[1](R8.8末時点）保有率'!B530</f>
        <v>草加市</v>
      </c>
      <c r="C646" s="16">
        <f>'[1](R8.8末時点）保有率'!C530</f>
        <v>252586</v>
      </c>
      <c r="D646" s="16">
        <f>'[1](R8.8末時点）保有率'!D530</f>
        <v>208652</v>
      </c>
      <c r="E646" s="17">
        <f t="shared" si="10"/>
        <v>0.8260632022360701</v>
      </c>
      <c r="F646" s="4"/>
      <c r="G646" s="4"/>
      <c r="H646" s="4"/>
      <c r="I646" s="4"/>
      <c r="J646" s="4"/>
      <c r="K646" s="4"/>
      <c r="L646" s="4"/>
      <c r="M646" s="4"/>
      <c r="N646" s="4"/>
    </row>
    <row r="647" spans="1:14" ht="14" x14ac:dyDescent="0.2">
      <c r="A647" s="14" t="s">
        <v>26</v>
      </c>
      <c r="B647" s="58" t="str">
        <f>'[1](R8.8末時点）保有率'!B531</f>
        <v>越谷市</v>
      </c>
      <c r="C647" s="16">
        <f>'[1](R8.8末時点）保有率'!C531</f>
        <v>341437</v>
      </c>
      <c r="D647" s="16">
        <f>'[1](R8.8末時点）保有率'!D531</f>
        <v>284773</v>
      </c>
      <c r="E647" s="17">
        <f t="shared" si="10"/>
        <v>0.83404259058039987</v>
      </c>
      <c r="F647" s="4"/>
      <c r="G647" s="4"/>
      <c r="H647" s="4"/>
      <c r="I647" s="4"/>
      <c r="J647" s="4"/>
      <c r="K647" s="4"/>
      <c r="L647" s="4"/>
      <c r="M647" s="4"/>
      <c r="N647" s="4"/>
    </row>
    <row r="648" spans="1:14" ht="14" x14ac:dyDescent="0.2">
      <c r="A648" s="14" t="s">
        <v>26</v>
      </c>
      <c r="B648" s="58" t="str">
        <f>'[1](R8.8末時点）保有率'!B532</f>
        <v>蕨市</v>
      </c>
      <c r="C648" s="16">
        <f>'[1](R8.8末時点）保有率'!C532</f>
        <v>77289</v>
      </c>
      <c r="D648" s="16">
        <f>'[1](R8.8末時点）保有率'!D532</f>
        <v>62030</v>
      </c>
      <c r="E648" s="17">
        <f t="shared" si="10"/>
        <v>0.80257216421483002</v>
      </c>
      <c r="F648" s="4"/>
      <c r="G648" s="4"/>
      <c r="H648" s="4"/>
      <c r="I648" s="4"/>
      <c r="J648" s="4"/>
      <c r="K648" s="4"/>
      <c r="L648" s="4"/>
      <c r="M648" s="4"/>
      <c r="N648" s="4"/>
    </row>
    <row r="649" spans="1:14" ht="14" x14ac:dyDescent="0.2">
      <c r="A649" s="14" t="s">
        <v>26</v>
      </c>
      <c r="B649" s="58" t="str">
        <f>'[1](R8.8末時点）保有率'!B533</f>
        <v>戸田市</v>
      </c>
      <c r="C649" s="16">
        <f>'[1](R8.8末時点）保有率'!C533</f>
        <v>142833</v>
      </c>
      <c r="D649" s="16">
        <f>'[1](R8.8末時点）保有率'!D533</f>
        <v>120644</v>
      </c>
      <c r="E649" s="17">
        <f t="shared" si="10"/>
        <v>0.84465074597606993</v>
      </c>
      <c r="F649" s="4"/>
      <c r="G649" s="4"/>
      <c r="H649" s="4"/>
      <c r="I649" s="4"/>
      <c r="J649" s="4"/>
      <c r="K649" s="4"/>
      <c r="L649" s="4"/>
      <c r="M649" s="4"/>
      <c r="N649" s="4"/>
    </row>
    <row r="650" spans="1:14" ht="14" x14ac:dyDescent="0.2">
      <c r="A650" s="14" t="s">
        <v>26</v>
      </c>
      <c r="B650" s="58" t="str">
        <f>'[1](R8.8末時点）保有率'!B534</f>
        <v>入間市</v>
      </c>
      <c r="C650" s="16">
        <f>'[1](R8.8末時点）保有率'!C534</f>
        <v>142304</v>
      </c>
      <c r="D650" s="16">
        <f>'[1](R8.8末時点）保有率'!D534</f>
        <v>117749</v>
      </c>
      <c r="E650" s="17">
        <f t="shared" si="10"/>
        <v>0.82744687429727903</v>
      </c>
      <c r="F650" s="4"/>
      <c r="G650" s="4"/>
      <c r="H650" s="4"/>
      <c r="I650" s="4"/>
      <c r="J650" s="4"/>
      <c r="K650" s="4"/>
      <c r="L650" s="4"/>
      <c r="M650" s="4"/>
      <c r="N650" s="4"/>
    </row>
    <row r="651" spans="1:14" ht="14" x14ac:dyDescent="0.2">
      <c r="A651" s="14" t="s">
        <v>26</v>
      </c>
      <c r="B651" s="58" t="str">
        <f>'[1](R8.8末時点）保有率'!B535</f>
        <v>朝霞市</v>
      </c>
      <c r="C651" s="16">
        <f>'[1](R8.8末時点）保有率'!C535</f>
        <v>146414</v>
      </c>
      <c r="D651" s="16">
        <f>'[1](R8.8末時点）保有率'!D535</f>
        <v>124319</v>
      </c>
      <c r="E651" s="17">
        <f t="shared" si="10"/>
        <v>0.84909229991667468</v>
      </c>
      <c r="F651" s="4"/>
      <c r="G651" s="4"/>
      <c r="H651" s="4"/>
      <c r="I651" s="4"/>
      <c r="J651" s="4"/>
      <c r="K651" s="4"/>
      <c r="L651" s="4"/>
      <c r="M651" s="4"/>
      <c r="N651" s="4"/>
    </row>
    <row r="652" spans="1:14" ht="14" x14ac:dyDescent="0.2">
      <c r="A652" s="14" t="s">
        <v>26</v>
      </c>
      <c r="B652" s="58" t="str">
        <f>'[1](R8.8末時点）保有率'!B536</f>
        <v>志木市</v>
      </c>
      <c r="C652" s="16">
        <f>'[1](R8.8末時点）保有率'!C536</f>
        <v>76187</v>
      </c>
      <c r="D652" s="16">
        <f>'[1](R8.8末時点）保有率'!D536</f>
        <v>63526</v>
      </c>
      <c r="E652" s="17">
        <f t="shared" si="10"/>
        <v>0.83381679289117561</v>
      </c>
      <c r="F652" s="4"/>
      <c r="G652" s="4"/>
      <c r="H652" s="4"/>
      <c r="I652" s="4"/>
      <c r="J652" s="4"/>
      <c r="K652" s="4"/>
      <c r="L652" s="4"/>
      <c r="M652" s="4"/>
      <c r="N652" s="4"/>
    </row>
    <row r="653" spans="1:14" ht="14" x14ac:dyDescent="0.2">
      <c r="A653" s="14" t="s">
        <v>26</v>
      </c>
      <c r="B653" s="58" t="str">
        <f>'[1](R8.8末時点）保有率'!B537</f>
        <v>和光市</v>
      </c>
      <c r="C653" s="16">
        <f>'[1](R8.8末時点）保有率'!C537</f>
        <v>84917</v>
      </c>
      <c r="D653" s="16">
        <f>'[1](R8.8末時点）保有率'!D537</f>
        <v>73680</v>
      </c>
      <c r="E653" s="17">
        <f t="shared" si="10"/>
        <v>0.86767078441301504</v>
      </c>
      <c r="F653" s="4"/>
      <c r="G653" s="4"/>
      <c r="H653" s="4"/>
      <c r="I653" s="4"/>
      <c r="J653" s="4"/>
      <c r="K653" s="4"/>
      <c r="L653" s="4"/>
      <c r="M653" s="4"/>
      <c r="N653" s="4"/>
    </row>
    <row r="654" spans="1:14" ht="14" x14ac:dyDescent="0.2">
      <c r="A654" s="14" t="s">
        <v>26</v>
      </c>
      <c r="B654" s="58" t="str">
        <f>'[1](R8.8末時点）保有率'!B538</f>
        <v>新座市</v>
      </c>
      <c r="C654" s="16">
        <f>'[1](R8.8末時点）保有率'!C538</f>
        <v>166243</v>
      </c>
      <c r="D654" s="16">
        <f>'[1](R8.8末時点）保有率'!D538</f>
        <v>136929</v>
      </c>
      <c r="E654" s="17">
        <f t="shared" si="10"/>
        <v>0.82366776345470183</v>
      </c>
      <c r="F654" s="4"/>
      <c r="G654" s="4"/>
      <c r="H654" s="4"/>
      <c r="I654" s="4"/>
      <c r="J654" s="4"/>
      <c r="K654" s="4"/>
      <c r="L654" s="4"/>
      <c r="M654" s="4"/>
      <c r="N654" s="4"/>
    </row>
    <row r="655" spans="1:14" ht="14" x14ac:dyDescent="0.2">
      <c r="A655" s="14" t="s">
        <v>26</v>
      </c>
      <c r="B655" s="58" t="str">
        <f>'[1](R8.8末時点）保有率'!B539</f>
        <v>桶川市</v>
      </c>
      <c r="C655" s="16">
        <f>'[1](R8.8末時点）保有率'!C539</f>
        <v>74120</v>
      </c>
      <c r="D655" s="16">
        <f>'[1](R8.8末時点）保有率'!D539</f>
        <v>61841</v>
      </c>
      <c r="E655" s="17">
        <f t="shared" si="10"/>
        <v>0.83433621154883975</v>
      </c>
      <c r="F655" s="4"/>
      <c r="G655" s="4"/>
      <c r="H655" s="4"/>
      <c r="I655" s="4"/>
      <c r="J655" s="4"/>
      <c r="K655" s="4"/>
      <c r="L655" s="4"/>
      <c r="M655" s="4"/>
      <c r="N655" s="4"/>
    </row>
    <row r="656" spans="1:14" ht="14" x14ac:dyDescent="0.2">
      <c r="A656" s="14" t="s">
        <v>26</v>
      </c>
      <c r="B656" s="58" t="str">
        <f>'[1](R8.8末時点）保有率'!B540</f>
        <v>久喜市</v>
      </c>
      <c r="C656" s="16">
        <f>'[1](R8.8末時点）保有率'!C540</f>
        <v>150807</v>
      </c>
      <c r="D656" s="16">
        <f>'[1](R8.8末時点）保有率'!D540</f>
        <v>126276</v>
      </c>
      <c r="E656" s="17">
        <f t="shared" si="10"/>
        <v>0.83733513696313833</v>
      </c>
      <c r="F656" s="4"/>
      <c r="G656" s="4"/>
      <c r="H656" s="4"/>
      <c r="I656" s="4"/>
      <c r="J656" s="4"/>
      <c r="K656" s="4"/>
      <c r="L656" s="4"/>
      <c r="M656" s="4"/>
      <c r="N656" s="4"/>
    </row>
    <row r="657" spans="1:14" ht="14" x14ac:dyDescent="0.2">
      <c r="A657" s="14" t="s">
        <v>26</v>
      </c>
      <c r="B657" s="58" t="str">
        <f>'[1](R8.8末時点）保有率'!B541</f>
        <v>北本市</v>
      </c>
      <c r="C657" s="16">
        <f>'[1](R8.8末時点）保有率'!C541</f>
        <v>64997</v>
      </c>
      <c r="D657" s="16">
        <f>'[1](R8.8末時点）保有率'!D541</f>
        <v>54078</v>
      </c>
      <c r="E657" s="17">
        <f t="shared" si="10"/>
        <v>0.83200763112143639</v>
      </c>
      <c r="F657" s="4"/>
      <c r="G657" s="4"/>
      <c r="H657" s="4"/>
      <c r="I657" s="4"/>
      <c r="J657" s="4"/>
      <c r="K657" s="4"/>
      <c r="L657" s="4"/>
      <c r="M657" s="4"/>
      <c r="N657" s="4"/>
    </row>
    <row r="658" spans="1:14" ht="14" x14ac:dyDescent="0.2">
      <c r="A658" s="14" t="s">
        <v>26</v>
      </c>
      <c r="B658" s="58" t="str">
        <f>'[1](R8.8末時点）保有率'!B542</f>
        <v>八潮市</v>
      </c>
      <c r="C658" s="16">
        <f>'[1](R8.8末時点）保有率'!C542</f>
        <v>93773</v>
      </c>
      <c r="D658" s="16">
        <f>'[1](R8.8末時点）保有率'!D542</f>
        <v>75983</v>
      </c>
      <c r="E658" s="17">
        <f t="shared" si="10"/>
        <v>0.81028654303477543</v>
      </c>
      <c r="F658" s="4"/>
      <c r="G658" s="4"/>
      <c r="H658" s="4"/>
      <c r="I658" s="4"/>
      <c r="J658" s="4"/>
      <c r="K658" s="4"/>
      <c r="L658" s="4"/>
      <c r="M658" s="4"/>
      <c r="N658" s="4"/>
    </row>
    <row r="659" spans="1:14" ht="14" x14ac:dyDescent="0.2">
      <c r="A659" s="14" t="s">
        <v>26</v>
      </c>
      <c r="B659" s="58" t="str">
        <f>'[1](R8.8末時点）保有率'!B543</f>
        <v>富士見市</v>
      </c>
      <c r="C659" s="16">
        <f>'[1](R8.8末時点）保有率'!C543</f>
        <v>113728</v>
      </c>
      <c r="D659" s="16">
        <f>'[1](R8.8末時点）保有率'!D543</f>
        <v>95212</v>
      </c>
      <c r="E659" s="17">
        <f t="shared" si="10"/>
        <v>0.83719048958919529</v>
      </c>
      <c r="F659" s="4"/>
      <c r="G659" s="4"/>
      <c r="H659" s="4"/>
      <c r="I659" s="4"/>
      <c r="J659" s="4"/>
      <c r="K659" s="4"/>
      <c r="L659" s="4"/>
      <c r="M659" s="4"/>
      <c r="N659" s="4"/>
    </row>
    <row r="660" spans="1:14" ht="14" x14ac:dyDescent="0.2">
      <c r="A660" s="14" t="s">
        <v>26</v>
      </c>
      <c r="B660" s="58" t="str">
        <f>'[1](R8.8末時点）保有率'!B544</f>
        <v>三郷市</v>
      </c>
      <c r="C660" s="16">
        <f>'[1](R8.8末時点）保有率'!C544</f>
        <v>141971</v>
      </c>
      <c r="D660" s="16">
        <f>'[1](R8.8末時点）保有率'!D544</f>
        <v>115699</v>
      </c>
      <c r="E660" s="17">
        <f t="shared" si="10"/>
        <v>0.81494812320826082</v>
      </c>
      <c r="F660" s="4"/>
      <c r="G660" s="4"/>
      <c r="H660" s="4"/>
      <c r="I660" s="4"/>
      <c r="J660" s="4"/>
      <c r="K660" s="4"/>
      <c r="L660" s="4"/>
      <c r="M660" s="4"/>
      <c r="N660" s="4"/>
    </row>
    <row r="661" spans="1:14" ht="14" x14ac:dyDescent="0.2">
      <c r="A661" s="14" t="s">
        <v>26</v>
      </c>
      <c r="B661" s="58" t="str">
        <f>'[1](R8.8末時点）保有率'!B545</f>
        <v>蓮田市</v>
      </c>
      <c r="C661" s="16">
        <f>'[1](R8.8末時点）保有率'!C545</f>
        <v>60928</v>
      </c>
      <c r="D661" s="16">
        <f>'[1](R8.8末時点）保有率'!D545</f>
        <v>51220</v>
      </c>
      <c r="E661" s="17">
        <f t="shared" si="10"/>
        <v>0.8406643907563025</v>
      </c>
      <c r="F661" s="4"/>
      <c r="G661" s="4"/>
      <c r="H661" s="4"/>
      <c r="I661" s="4"/>
      <c r="J661" s="4"/>
      <c r="K661" s="4"/>
      <c r="L661" s="4"/>
      <c r="M661" s="4"/>
      <c r="N661" s="4"/>
    </row>
    <row r="662" spans="1:14" ht="14" x14ac:dyDescent="0.2">
      <c r="A662" s="14" t="s">
        <v>26</v>
      </c>
      <c r="B662" s="58" t="str">
        <f>'[1](R8.8末時点）保有率'!B546</f>
        <v>坂戸市</v>
      </c>
      <c r="C662" s="16">
        <f>'[1](R8.8末時点）保有率'!C546</f>
        <v>99346</v>
      </c>
      <c r="D662" s="16">
        <f>'[1](R8.8末時点）保有率'!D546</f>
        <v>82579</v>
      </c>
      <c r="E662" s="17">
        <f t="shared" si="10"/>
        <v>0.8312262194753689</v>
      </c>
      <c r="F662" s="4"/>
      <c r="G662" s="4"/>
      <c r="H662" s="4"/>
      <c r="I662" s="4"/>
      <c r="J662" s="4"/>
      <c r="K662" s="4"/>
      <c r="L662" s="4"/>
      <c r="M662" s="4"/>
      <c r="N662" s="4"/>
    </row>
    <row r="663" spans="1:14" ht="14" x14ac:dyDescent="0.2">
      <c r="A663" s="14" t="s">
        <v>26</v>
      </c>
      <c r="B663" s="58" t="str">
        <f>'[1](R8.8末時点）保有率'!B547</f>
        <v>幸手市</v>
      </c>
      <c r="C663" s="16">
        <f>'[1](R8.8末時点）保有率'!C547</f>
        <v>48522</v>
      </c>
      <c r="D663" s="16">
        <f>'[1](R8.8末時点）保有率'!D547</f>
        <v>40384</v>
      </c>
      <c r="E663" s="17">
        <f t="shared" si="10"/>
        <v>0.83228226371542802</v>
      </c>
      <c r="F663" s="4"/>
      <c r="G663" s="4"/>
      <c r="H663" s="4"/>
      <c r="I663" s="4"/>
      <c r="J663" s="4"/>
      <c r="K663" s="4"/>
      <c r="L663" s="4"/>
      <c r="M663" s="4"/>
      <c r="N663" s="4"/>
    </row>
    <row r="664" spans="1:14" ht="14" x14ac:dyDescent="0.2">
      <c r="A664" s="14" t="s">
        <v>26</v>
      </c>
      <c r="B664" s="58" t="str">
        <f>'[1](R8.8末時点）保有率'!B548</f>
        <v>鶴ヶ島市</v>
      </c>
      <c r="C664" s="16">
        <f>'[1](R8.8末時点）保有率'!C548</f>
        <v>69668</v>
      </c>
      <c r="D664" s="16">
        <f>'[1](R8.8末時点）保有率'!D548</f>
        <v>57476</v>
      </c>
      <c r="E664" s="17">
        <f t="shared" si="10"/>
        <v>0.82499856462077281</v>
      </c>
      <c r="F664" s="4"/>
      <c r="G664" s="4"/>
      <c r="H664" s="4"/>
      <c r="I664" s="4"/>
      <c r="J664" s="4"/>
      <c r="K664" s="4"/>
      <c r="L664" s="4"/>
      <c r="M664" s="4"/>
      <c r="N664" s="4"/>
    </row>
    <row r="665" spans="1:14" ht="14" x14ac:dyDescent="0.2">
      <c r="A665" s="14" t="s">
        <v>26</v>
      </c>
      <c r="B665" s="58" t="str">
        <f>'[1](R8.8末時点）保有率'!B549</f>
        <v>日高市</v>
      </c>
      <c r="C665" s="16">
        <f>'[1](R8.8末時点）保有率'!C549</f>
        <v>53731</v>
      </c>
      <c r="D665" s="16">
        <f>'[1](R8.8末時点）保有率'!D549</f>
        <v>44170</v>
      </c>
      <c r="E665" s="17">
        <f t="shared" si="10"/>
        <v>0.82205802981519049</v>
      </c>
      <c r="F665" s="4"/>
      <c r="G665" s="4"/>
      <c r="H665" s="4"/>
      <c r="I665" s="4"/>
      <c r="J665" s="4"/>
      <c r="K665" s="4"/>
      <c r="L665" s="4"/>
      <c r="M665" s="4"/>
      <c r="N665" s="4"/>
    </row>
    <row r="666" spans="1:14" ht="14" x14ac:dyDescent="0.2">
      <c r="A666" s="14" t="s">
        <v>26</v>
      </c>
      <c r="B666" s="58" t="str">
        <f>'[1](R8.8末時点）保有率'!B550</f>
        <v>吉川市</v>
      </c>
      <c r="C666" s="16">
        <f>'[1](R8.8末時点）保有率'!C550</f>
        <v>72165</v>
      </c>
      <c r="D666" s="16">
        <f>'[1](R8.8末時点）保有率'!D550</f>
        <v>59997</v>
      </c>
      <c r="E666" s="17">
        <f t="shared" si="10"/>
        <v>0.83138640615256698</v>
      </c>
      <c r="F666" s="4"/>
      <c r="G666" s="4"/>
      <c r="H666" s="4"/>
      <c r="I666" s="4"/>
      <c r="J666" s="4"/>
      <c r="K666" s="4"/>
      <c r="L666" s="4"/>
      <c r="M666" s="4"/>
      <c r="N666" s="4"/>
    </row>
    <row r="667" spans="1:14" ht="14" x14ac:dyDescent="0.2">
      <c r="A667" s="14" t="s">
        <v>26</v>
      </c>
      <c r="B667" s="58" t="str">
        <f>'[1](R8.8末時点）保有率'!B551</f>
        <v>ふじみ野市</v>
      </c>
      <c r="C667" s="16">
        <f>'[1](R8.8末時点）保有率'!C551</f>
        <v>114461</v>
      </c>
      <c r="D667" s="16">
        <f>'[1](R8.8末時点）保有率'!D551</f>
        <v>97943</v>
      </c>
      <c r="E667" s="17">
        <f t="shared" si="10"/>
        <v>0.85568883724587419</v>
      </c>
      <c r="F667" s="4"/>
      <c r="G667" s="4"/>
      <c r="H667" s="4"/>
      <c r="I667" s="4"/>
      <c r="J667" s="4"/>
      <c r="K667" s="4"/>
      <c r="L667" s="4"/>
      <c r="M667" s="4"/>
      <c r="N667" s="4"/>
    </row>
    <row r="668" spans="1:14" ht="14" x14ac:dyDescent="0.2">
      <c r="A668" s="14" t="s">
        <v>26</v>
      </c>
      <c r="B668" s="58" t="str">
        <f>'[1](R8.8末時点）保有率'!B552</f>
        <v>白岡市</v>
      </c>
      <c r="C668" s="16">
        <f>'[1](R8.8末時点）保有率'!C552</f>
        <v>52195</v>
      </c>
      <c r="D668" s="16">
        <f>'[1](R8.8末時点）保有率'!D552</f>
        <v>44554</v>
      </c>
      <c r="E668" s="17">
        <f t="shared" si="10"/>
        <v>0.85360666730529744</v>
      </c>
      <c r="F668" s="4"/>
      <c r="G668" s="4"/>
      <c r="H668" s="4"/>
      <c r="I668" s="4"/>
      <c r="J668" s="4"/>
      <c r="K668" s="4"/>
      <c r="L668" s="4"/>
      <c r="M668" s="4"/>
      <c r="N668" s="4"/>
    </row>
    <row r="669" spans="1:14" ht="14" x14ac:dyDescent="0.2">
      <c r="A669" s="14" t="s">
        <v>26</v>
      </c>
      <c r="B669" s="58" t="str">
        <f>'[1](R8.8末時点）保有率'!B553</f>
        <v>北足立郡伊奈町</v>
      </c>
      <c r="C669" s="16">
        <f>'[1](R8.8末時点）保有率'!C553</f>
        <v>44824</v>
      </c>
      <c r="D669" s="16">
        <f>'[1](R8.8末時点）保有率'!D553</f>
        <v>37996</v>
      </c>
      <c r="E669" s="17">
        <f t="shared" si="10"/>
        <v>0.84767089059432443</v>
      </c>
      <c r="F669" s="4"/>
      <c r="G669" s="4"/>
      <c r="H669" s="4"/>
      <c r="I669" s="4"/>
      <c r="J669" s="4"/>
      <c r="K669" s="4"/>
      <c r="L669" s="4"/>
      <c r="M669" s="4"/>
      <c r="N669" s="4"/>
    </row>
    <row r="670" spans="1:14" ht="14" x14ac:dyDescent="0.2">
      <c r="A670" s="14" t="s">
        <v>26</v>
      </c>
      <c r="B670" s="58" t="str">
        <f>'[1](R8.8末時点）保有率'!B554</f>
        <v>入間郡三芳町</v>
      </c>
      <c r="C670" s="16">
        <f>'[1](R8.8末時点）保有率'!C554</f>
        <v>37230</v>
      </c>
      <c r="D670" s="16">
        <f>'[1](R8.8末時点）保有率'!D554</f>
        <v>31392</v>
      </c>
      <c r="E670" s="17">
        <f t="shared" si="10"/>
        <v>0.84319097502014506</v>
      </c>
      <c r="F670" s="4"/>
      <c r="G670" s="4"/>
      <c r="H670" s="4"/>
      <c r="I670" s="4"/>
      <c r="J670" s="4"/>
      <c r="K670" s="4"/>
      <c r="L670" s="4"/>
      <c r="M670" s="4"/>
      <c r="N670" s="4"/>
    </row>
    <row r="671" spans="1:14" ht="14" x14ac:dyDescent="0.2">
      <c r="A671" s="14" t="s">
        <v>26</v>
      </c>
      <c r="B671" s="58" t="str">
        <f>'[1](R8.8末時点）保有率'!B555</f>
        <v>入間郡毛呂山町</v>
      </c>
      <c r="C671" s="16">
        <f>'[1](R8.8末時点）保有率'!C555</f>
        <v>31593</v>
      </c>
      <c r="D671" s="16">
        <f>'[1](R8.8末時点）保有率'!D555</f>
        <v>25959</v>
      </c>
      <c r="E671" s="17">
        <f t="shared" si="10"/>
        <v>0.82166935713607447</v>
      </c>
      <c r="F671" s="4"/>
      <c r="G671" s="4"/>
      <c r="H671" s="4"/>
      <c r="I671" s="4"/>
      <c r="J671" s="4"/>
      <c r="K671" s="4"/>
      <c r="L671" s="4"/>
      <c r="M671" s="4"/>
      <c r="N671" s="4"/>
    </row>
    <row r="672" spans="1:14" ht="14" x14ac:dyDescent="0.2">
      <c r="A672" s="14" t="s">
        <v>26</v>
      </c>
      <c r="B672" s="58" t="str">
        <f>'[1](R8.8末時点）保有率'!B556</f>
        <v>入間郡越生町</v>
      </c>
      <c r="C672" s="16">
        <f>'[1](R8.8末時点）保有率'!C556</f>
        <v>10516</v>
      </c>
      <c r="D672" s="16">
        <f>'[1](R8.8末時点）保有率'!D556</f>
        <v>8797</v>
      </c>
      <c r="E672" s="17">
        <f t="shared" si="10"/>
        <v>0.83653480410802583</v>
      </c>
      <c r="F672" s="4"/>
      <c r="G672" s="4"/>
      <c r="H672" s="4"/>
      <c r="I672" s="4"/>
      <c r="J672" s="4"/>
      <c r="K672" s="4"/>
      <c r="L672" s="4"/>
      <c r="M672" s="4"/>
      <c r="N672" s="4"/>
    </row>
    <row r="673" spans="1:14" ht="14" x14ac:dyDescent="0.2">
      <c r="A673" s="14" t="s">
        <v>26</v>
      </c>
      <c r="B673" s="58" t="str">
        <f>'[1](R8.8末時点）保有率'!B557</f>
        <v>比企郡滑川町</v>
      </c>
      <c r="C673" s="16">
        <f>'[1](R8.8末時点）保有率'!C557</f>
        <v>19771</v>
      </c>
      <c r="D673" s="16">
        <f>'[1](R8.8末時点）保有率'!D557</f>
        <v>16703</v>
      </c>
      <c r="E673" s="17">
        <f t="shared" si="10"/>
        <v>0.84482322593697845</v>
      </c>
      <c r="F673" s="4"/>
      <c r="G673" s="4"/>
      <c r="H673" s="4"/>
      <c r="I673" s="4"/>
      <c r="J673" s="4"/>
      <c r="K673" s="4"/>
      <c r="L673" s="4"/>
      <c r="M673" s="4"/>
      <c r="N673" s="4"/>
    </row>
    <row r="674" spans="1:14" ht="14" x14ac:dyDescent="0.2">
      <c r="A674" s="14" t="s">
        <v>26</v>
      </c>
      <c r="B674" s="58" t="str">
        <f>'[1](R8.8末時点）保有率'!B558</f>
        <v>比企郡嵐山町</v>
      </c>
      <c r="C674" s="16">
        <f>'[1](R8.8末時点）保有率'!C558</f>
        <v>17228</v>
      </c>
      <c r="D674" s="16">
        <f>'[1](R8.8末時点）保有率'!D558</f>
        <v>14248</v>
      </c>
      <c r="E674" s="17">
        <f t="shared" si="10"/>
        <v>0.82702577199907124</v>
      </c>
      <c r="F674" s="4"/>
      <c r="G674" s="4"/>
      <c r="H674" s="4"/>
      <c r="I674" s="4"/>
      <c r="J674" s="4"/>
      <c r="K674" s="4"/>
      <c r="L674" s="4"/>
      <c r="M674" s="4"/>
      <c r="N674" s="4"/>
    </row>
    <row r="675" spans="1:14" ht="14" x14ac:dyDescent="0.2">
      <c r="A675" s="14" t="s">
        <v>26</v>
      </c>
      <c r="B675" s="58" t="str">
        <f>'[1](R8.8末時点）保有率'!B559</f>
        <v>比企郡小川町</v>
      </c>
      <c r="C675" s="16">
        <f>'[1](R8.8末時点）保有率'!C559</f>
        <v>27013</v>
      </c>
      <c r="D675" s="16">
        <f>'[1](R8.8末時点）保有率'!D559</f>
        <v>22115</v>
      </c>
      <c r="E675" s="17">
        <f t="shared" si="10"/>
        <v>0.81867989486543513</v>
      </c>
      <c r="F675" s="4"/>
      <c r="G675" s="4"/>
      <c r="H675" s="4"/>
      <c r="I675" s="4"/>
      <c r="J675" s="4"/>
      <c r="K675" s="4"/>
      <c r="L675" s="4"/>
      <c r="M675" s="4"/>
      <c r="N675" s="4"/>
    </row>
    <row r="676" spans="1:14" ht="14" x14ac:dyDescent="0.2">
      <c r="A676" s="14" t="s">
        <v>26</v>
      </c>
      <c r="B676" s="58" t="str">
        <f>'[1](R8.8末時点）保有率'!B560</f>
        <v>比企郡川島町</v>
      </c>
      <c r="C676" s="16">
        <f>'[1](R8.8末時点）保有率'!C560</f>
        <v>18466</v>
      </c>
      <c r="D676" s="16">
        <f>'[1](R8.8末時点）保有率'!D560</f>
        <v>15777</v>
      </c>
      <c r="E676" s="17">
        <f t="shared" si="10"/>
        <v>0.85438102458572507</v>
      </c>
      <c r="F676" s="4"/>
      <c r="G676" s="4"/>
      <c r="H676" s="4"/>
      <c r="I676" s="4"/>
      <c r="J676" s="4"/>
      <c r="K676" s="4"/>
      <c r="L676" s="4"/>
      <c r="M676" s="4"/>
      <c r="N676" s="4"/>
    </row>
    <row r="677" spans="1:14" ht="14" x14ac:dyDescent="0.2">
      <c r="A677" s="14" t="s">
        <v>26</v>
      </c>
      <c r="B677" s="58" t="str">
        <f>'[1](R8.8末時点）保有率'!B561</f>
        <v>比企郡吉見町</v>
      </c>
      <c r="C677" s="16">
        <f>'[1](R8.8末時点）保有率'!C561</f>
        <v>17298</v>
      </c>
      <c r="D677" s="16">
        <f>'[1](R8.8末時点）保有率'!D561</f>
        <v>14156</v>
      </c>
      <c r="E677" s="17">
        <f t="shared" si="10"/>
        <v>0.81836050410452077</v>
      </c>
      <c r="F677" s="4"/>
      <c r="G677" s="4"/>
      <c r="H677" s="4"/>
      <c r="I677" s="4"/>
      <c r="J677" s="4"/>
      <c r="K677" s="4"/>
      <c r="L677" s="4"/>
      <c r="M677" s="4"/>
      <c r="N677" s="4"/>
    </row>
    <row r="678" spans="1:14" ht="14" x14ac:dyDescent="0.2">
      <c r="A678" s="14" t="s">
        <v>26</v>
      </c>
      <c r="B678" s="58" t="str">
        <f>'[1](R8.8末時点）保有率'!B562</f>
        <v>比企郡鳩山町</v>
      </c>
      <c r="C678" s="16">
        <f>'[1](R8.8末時点）保有率'!C562</f>
        <v>12510</v>
      </c>
      <c r="D678" s="16">
        <f>'[1](R8.8末時点）保有率'!D562</f>
        <v>10285</v>
      </c>
      <c r="E678" s="17">
        <f t="shared" si="10"/>
        <v>0.82214228617106311</v>
      </c>
      <c r="F678" s="4"/>
      <c r="G678" s="4"/>
      <c r="H678" s="4"/>
      <c r="I678" s="4"/>
      <c r="J678" s="4"/>
      <c r="K678" s="4"/>
      <c r="L678" s="4"/>
      <c r="M678" s="4"/>
      <c r="N678" s="4"/>
    </row>
    <row r="679" spans="1:14" ht="14" x14ac:dyDescent="0.2">
      <c r="A679" s="14" t="s">
        <v>26</v>
      </c>
      <c r="B679" s="58" t="str">
        <f>'[1](R8.8末時点）保有率'!B563</f>
        <v>比企郡ときがわ町</v>
      </c>
      <c r="C679" s="16">
        <f>'[1](R8.8末時点）保有率'!C563</f>
        <v>10102</v>
      </c>
      <c r="D679" s="16">
        <f>'[1](R8.8末時点）保有率'!D563</f>
        <v>7987</v>
      </c>
      <c r="E679" s="17">
        <f t="shared" si="10"/>
        <v>0.79063551771926355</v>
      </c>
      <c r="F679" s="4"/>
      <c r="G679" s="4"/>
      <c r="H679" s="4"/>
      <c r="I679" s="4"/>
      <c r="J679" s="4"/>
      <c r="K679" s="4"/>
      <c r="L679" s="4"/>
      <c r="M679" s="4"/>
      <c r="N679" s="4"/>
    </row>
    <row r="680" spans="1:14" ht="14" x14ac:dyDescent="0.2">
      <c r="A680" s="14" t="s">
        <v>26</v>
      </c>
      <c r="B680" s="58" t="str">
        <f>'[1](R8.8末時点）保有率'!B564</f>
        <v>秩父郡横瀬町</v>
      </c>
      <c r="C680" s="16">
        <f>'[1](R8.8末時点）保有率'!C564</f>
        <v>7502</v>
      </c>
      <c r="D680" s="16">
        <f>'[1](R8.8末時点）保有率'!D564</f>
        <v>6110</v>
      </c>
      <c r="E680" s="17">
        <f t="shared" si="10"/>
        <v>0.81444948013862972</v>
      </c>
      <c r="F680" s="4"/>
      <c r="G680" s="4"/>
      <c r="H680" s="4"/>
      <c r="I680" s="4"/>
      <c r="J680" s="4"/>
      <c r="K680" s="4"/>
      <c r="L680" s="4"/>
      <c r="M680" s="4"/>
      <c r="N680" s="4"/>
    </row>
    <row r="681" spans="1:14" ht="14" x14ac:dyDescent="0.2">
      <c r="A681" s="14" t="s">
        <v>26</v>
      </c>
      <c r="B681" s="58" t="str">
        <f>'[1](R8.8末時点）保有率'!B565</f>
        <v>秩父郡皆野町</v>
      </c>
      <c r="C681" s="16">
        <f>'[1](R8.8末時点）保有率'!C565</f>
        <v>8708</v>
      </c>
      <c r="D681" s="16">
        <f>'[1](R8.8末時点）保有率'!D565</f>
        <v>6519</v>
      </c>
      <c r="E681" s="17">
        <f t="shared" si="10"/>
        <v>0.74862195682131372</v>
      </c>
      <c r="F681" s="4"/>
      <c r="G681" s="4"/>
      <c r="H681" s="4"/>
      <c r="I681" s="4"/>
      <c r="J681" s="4"/>
      <c r="K681" s="4"/>
      <c r="L681" s="4"/>
      <c r="M681" s="4"/>
      <c r="N681" s="4"/>
    </row>
    <row r="682" spans="1:14" ht="14" x14ac:dyDescent="0.2">
      <c r="A682" s="14" t="s">
        <v>26</v>
      </c>
      <c r="B682" s="58" t="str">
        <f>'[1](R8.8末時点）保有率'!B566</f>
        <v>秩父郡長瀞町</v>
      </c>
      <c r="C682" s="16">
        <f>'[1](R8.8末時点）保有率'!C566</f>
        <v>6223</v>
      </c>
      <c r="D682" s="16">
        <f>'[1](R8.8末時点）保有率'!D566</f>
        <v>5018</v>
      </c>
      <c r="E682" s="17">
        <f t="shared" si="10"/>
        <v>0.80636349027800092</v>
      </c>
      <c r="F682" s="4"/>
      <c r="G682" s="4"/>
      <c r="H682" s="4"/>
      <c r="I682" s="4"/>
      <c r="J682" s="4"/>
      <c r="K682" s="4"/>
      <c r="L682" s="4"/>
      <c r="M682" s="4"/>
      <c r="N682" s="4"/>
    </row>
    <row r="683" spans="1:14" ht="14" x14ac:dyDescent="0.2">
      <c r="A683" s="14" t="s">
        <v>26</v>
      </c>
      <c r="B683" s="58" t="str">
        <f>'[1](R8.8末時点）保有率'!B567</f>
        <v>秩父郡小鹿野町</v>
      </c>
      <c r="C683" s="16">
        <f>'[1](R8.8末時点）保有率'!C567</f>
        <v>9810</v>
      </c>
      <c r="D683" s="16">
        <f>'[1](R8.8末時点）保有率'!D567</f>
        <v>7812</v>
      </c>
      <c r="E683" s="17">
        <f t="shared" si="10"/>
        <v>0.79633027522935784</v>
      </c>
      <c r="F683" s="4"/>
      <c r="G683" s="4"/>
      <c r="H683" s="4"/>
      <c r="I683" s="4"/>
      <c r="J683" s="4"/>
      <c r="K683" s="4"/>
      <c r="L683" s="4"/>
      <c r="M683" s="4"/>
      <c r="N683" s="4"/>
    </row>
    <row r="684" spans="1:14" ht="14" x14ac:dyDescent="0.2">
      <c r="A684" s="14" t="s">
        <v>26</v>
      </c>
      <c r="B684" s="58" t="str">
        <f>'[1](R8.8末時点）保有率'!B568</f>
        <v>秩父郡東秩父村</v>
      </c>
      <c r="C684" s="16">
        <f>'[1](R8.8末時点）保有率'!C568</f>
        <v>2324</v>
      </c>
      <c r="D684" s="16">
        <f>'[1](R8.8末時点）保有率'!D568</f>
        <v>1804</v>
      </c>
      <c r="E684" s="17">
        <f t="shared" si="10"/>
        <v>0.77624784853700513</v>
      </c>
      <c r="F684" s="4"/>
      <c r="G684" s="4"/>
      <c r="H684" s="4"/>
      <c r="I684" s="4"/>
      <c r="J684" s="4"/>
      <c r="K684" s="4"/>
      <c r="L684" s="4"/>
      <c r="M684" s="4"/>
      <c r="N684" s="4"/>
    </row>
    <row r="685" spans="1:14" ht="14" x14ac:dyDescent="0.2">
      <c r="A685" s="14" t="s">
        <v>26</v>
      </c>
      <c r="B685" s="58" t="str">
        <f>'[1](R8.8末時点）保有率'!B569</f>
        <v>児玉郡美里町</v>
      </c>
      <c r="C685" s="16">
        <f>'[1](R8.8末時点）保有率'!C569</f>
        <v>10571</v>
      </c>
      <c r="D685" s="16">
        <f>'[1](R8.8末時点）保有率'!D569</f>
        <v>8742</v>
      </c>
      <c r="E685" s="17">
        <f t="shared" si="10"/>
        <v>0.82697947214076251</v>
      </c>
      <c r="F685" s="4"/>
      <c r="G685" s="4"/>
      <c r="H685" s="4"/>
      <c r="I685" s="4"/>
      <c r="J685" s="4"/>
      <c r="K685" s="4"/>
      <c r="L685" s="4"/>
      <c r="M685" s="4"/>
      <c r="N685" s="4"/>
    </row>
    <row r="686" spans="1:14" ht="14" x14ac:dyDescent="0.2">
      <c r="A686" s="14" t="s">
        <v>26</v>
      </c>
      <c r="B686" s="58" t="str">
        <f>'[1](R8.8末時点）保有率'!B570</f>
        <v>児玉郡神川町</v>
      </c>
      <c r="C686" s="16">
        <f>'[1](R8.8末時点）保有率'!C570</f>
        <v>12643</v>
      </c>
      <c r="D686" s="16">
        <f>'[1](R8.8末時点）保有率'!D570</f>
        <v>10170</v>
      </c>
      <c r="E686" s="17">
        <f t="shared" si="10"/>
        <v>0.80439769042157716</v>
      </c>
      <c r="F686" s="4"/>
      <c r="G686" s="4"/>
      <c r="H686" s="4"/>
      <c r="I686" s="4"/>
      <c r="J686" s="4"/>
      <c r="K686" s="4"/>
      <c r="L686" s="4"/>
      <c r="M686" s="4"/>
      <c r="N686" s="4"/>
    </row>
    <row r="687" spans="1:14" ht="14" x14ac:dyDescent="0.2">
      <c r="A687" s="14" t="s">
        <v>26</v>
      </c>
      <c r="B687" s="58" t="str">
        <f>'[1](R8.8末時点）保有率'!B571</f>
        <v>児玉郡上里町</v>
      </c>
      <c r="C687" s="16">
        <f>'[1](R8.8末時点）保有率'!C571</f>
        <v>30382</v>
      </c>
      <c r="D687" s="16">
        <f>'[1](R8.8末時点）保有率'!D571</f>
        <v>25037</v>
      </c>
      <c r="E687" s="17">
        <f t="shared" si="10"/>
        <v>0.82407346455137909</v>
      </c>
      <c r="F687" s="4"/>
      <c r="G687" s="4"/>
      <c r="H687" s="4"/>
      <c r="I687" s="4"/>
      <c r="J687" s="4"/>
      <c r="K687" s="4"/>
      <c r="L687" s="4"/>
      <c r="M687" s="4"/>
      <c r="N687" s="4"/>
    </row>
    <row r="688" spans="1:14" ht="14" x14ac:dyDescent="0.2">
      <c r="A688" s="14" t="s">
        <v>26</v>
      </c>
      <c r="B688" s="58" t="str">
        <f>'[1](R8.8末時点）保有率'!B572</f>
        <v>大里郡寄居町</v>
      </c>
      <c r="C688" s="16">
        <f>'[1](R8.8末時点）保有率'!C572</f>
        <v>31441</v>
      </c>
      <c r="D688" s="16">
        <f>'[1](R8.8末時点）保有率'!D572</f>
        <v>25136</v>
      </c>
      <c r="E688" s="17">
        <f t="shared" si="10"/>
        <v>0.79946566585032286</v>
      </c>
      <c r="F688" s="4"/>
      <c r="G688" s="4"/>
      <c r="H688" s="4"/>
      <c r="I688" s="4"/>
      <c r="J688" s="4"/>
      <c r="K688" s="4"/>
      <c r="L688" s="4"/>
      <c r="M688" s="4"/>
      <c r="N688" s="4"/>
    </row>
    <row r="689" spans="1:14" ht="14" x14ac:dyDescent="0.2">
      <c r="A689" s="14" t="s">
        <v>26</v>
      </c>
      <c r="B689" s="58" t="str">
        <f>'[1](R8.8末時点）保有率'!B573</f>
        <v>南埼玉郡宮代町</v>
      </c>
      <c r="C689" s="16">
        <f>'[1](R8.8末時点）保有率'!C573</f>
        <v>33282</v>
      </c>
      <c r="D689" s="16">
        <f>'[1](R8.8末時点）保有率'!D573</f>
        <v>28575</v>
      </c>
      <c r="E689" s="17">
        <f t="shared" si="10"/>
        <v>0.85857220118983235</v>
      </c>
      <c r="F689" s="4"/>
      <c r="G689" s="4"/>
      <c r="H689" s="4"/>
      <c r="I689" s="4"/>
      <c r="J689" s="4"/>
      <c r="K689" s="4"/>
      <c r="L689" s="4"/>
      <c r="M689" s="4"/>
      <c r="N689" s="4"/>
    </row>
    <row r="690" spans="1:14" ht="14" x14ac:dyDescent="0.2">
      <c r="A690" s="14" t="s">
        <v>26</v>
      </c>
      <c r="B690" s="58" t="str">
        <f>'[1](R8.8末時点）保有率'!B574</f>
        <v>北葛飾郡杉戸町</v>
      </c>
      <c r="C690" s="16">
        <f>'[1](R8.8末時点）保有率'!C574</f>
        <v>43152</v>
      </c>
      <c r="D690" s="16">
        <f>'[1](R8.8末時点）保有率'!D574</f>
        <v>36039</v>
      </c>
      <c r="E690" s="17">
        <f t="shared" si="10"/>
        <v>0.8351640711902113</v>
      </c>
      <c r="F690" s="4"/>
      <c r="G690" s="4"/>
      <c r="H690" s="4"/>
      <c r="I690" s="4"/>
      <c r="J690" s="4"/>
      <c r="K690" s="4"/>
      <c r="L690" s="4"/>
      <c r="M690" s="4"/>
      <c r="N690" s="4"/>
    </row>
    <row r="691" spans="1:14" ht="14" x14ac:dyDescent="0.2">
      <c r="A691" s="14" t="s">
        <v>26</v>
      </c>
      <c r="B691" s="58" t="str">
        <f>'[1](R8.8末時点）保有率'!B575</f>
        <v>北葛飾郡松伏町</v>
      </c>
      <c r="C691" s="16">
        <f>'[1](R8.8末時点）保有率'!C575</f>
        <v>27661</v>
      </c>
      <c r="D691" s="16">
        <f>'[1](R8.8末時点）保有率'!D575</f>
        <v>22743</v>
      </c>
      <c r="E691" s="17">
        <f t="shared" si="10"/>
        <v>0.82220454791945341</v>
      </c>
      <c r="F691" s="4"/>
      <c r="G691" s="4"/>
      <c r="H691" s="4"/>
      <c r="I691" s="4"/>
      <c r="J691" s="4"/>
      <c r="K691" s="4"/>
      <c r="L691" s="4"/>
      <c r="M691" s="4"/>
      <c r="N691" s="4"/>
    </row>
    <row r="692" spans="1:14" ht="14" x14ac:dyDescent="0.2">
      <c r="A692" s="14" t="s">
        <v>27</v>
      </c>
      <c r="B692" s="58" t="str">
        <f>'[1](R8.8末時点）保有率'!B576</f>
        <v>千葉市</v>
      </c>
      <c r="C692" s="16">
        <f>'[1](R8.8末時点）保有率'!C576</f>
        <v>986605</v>
      </c>
      <c r="D692" s="16">
        <f>'[1](R8.8末時点）保有率'!D576</f>
        <v>849303</v>
      </c>
      <c r="E692" s="17">
        <f t="shared" si="10"/>
        <v>0.86083386968442288</v>
      </c>
      <c r="F692" s="4"/>
      <c r="G692" s="4"/>
      <c r="H692" s="4"/>
      <c r="I692" s="4"/>
      <c r="J692" s="4"/>
      <c r="K692" s="4"/>
      <c r="L692" s="4"/>
      <c r="M692" s="4"/>
      <c r="N692" s="4"/>
    </row>
    <row r="693" spans="1:14" ht="14" x14ac:dyDescent="0.2">
      <c r="A693" s="14" t="s">
        <v>27</v>
      </c>
      <c r="B693" s="58" t="str">
        <f>'[1](R8.8末時点）保有率'!B577</f>
        <v>銚子市</v>
      </c>
      <c r="C693" s="16">
        <f>'[1](R8.8末時点）保有率'!C577</f>
        <v>52881</v>
      </c>
      <c r="D693" s="16">
        <f>'[1](R8.8末時点）保有率'!D577</f>
        <v>43121</v>
      </c>
      <c r="E693" s="17">
        <f t="shared" si="10"/>
        <v>0.81543465516915337</v>
      </c>
      <c r="F693" s="4"/>
      <c r="G693" s="4"/>
      <c r="H693" s="4"/>
      <c r="I693" s="4"/>
      <c r="J693" s="4"/>
      <c r="K693" s="4"/>
      <c r="L693" s="4"/>
      <c r="M693" s="4"/>
      <c r="N693" s="4"/>
    </row>
    <row r="694" spans="1:14" ht="14" x14ac:dyDescent="0.2">
      <c r="A694" s="14" t="s">
        <v>27</v>
      </c>
      <c r="B694" s="58" t="str">
        <f>'[1](R8.8末時点）保有率'!B578</f>
        <v>市川市</v>
      </c>
      <c r="C694" s="16">
        <f>'[1](R8.8末時点）保有率'!C578</f>
        <v>498550</v>
      </c>
      <c r="D694" s="16">
        <f>'[1](R8.8末時点）保有率'!D578</f>
        <v>419657</v>
      </c>
      <c r="E694" s="17">
        <f t="shared" ref="E694:E757" si="11">D694/C694</f>
        <v>0.84175508976030489</v>
      </c>
      <c r="F694" s="4"/>
      <c r="G694" s="4"/>
      <c r="H694" s="4"/>
      <c r="I694" s="4"/>
      <c r="J694" s="4"/>
      <c r="K694" s="4"/>
      <c r="L694" s="4"/>
      <c r="M694" s="4"/>
      <c r="N694" s="4"/>
    </row>
    <row r="695" spans="1:14" ht="14" x14ac:dyDescent="0.2">
      <c r="A695" s="14" t="s">
        <v>27</v>
      </c>
      <c r="B695" s="58" t="str">
        <f>'[1](R8.8末時点）保有率'!B579</f>
        <v>船橋市</v>
      </c>
      <c r="C695" s="16">
        <f>'[1](R8.8末時点）保有率'!C579</f>
        <v>652241</v>
      </c>
      <c r="D695" s="16">
        <f>'[1](R8.8末時点）保有率'!D579</f>
        <v>549496</v>
      </c>
      <c r="E695" s="17">
        <f t="shared" si="11"/>
        <v>0.84247387085448477</v>
      </c>
      <c r="F695" s="4"/>
      <c r="G695" s="4"/>
      <c r="H695" s="4"/>
      <c r="I695" s="4"/>
      <c r="J695" s="4"/>
      <c r="K695" s="4"/>
      <c r="L695" s="4"/>
      <c r="M695" s="4"/>
      <c r="N695" s="4"/>
    </row>
    <row r="696" spans="1:14" ht="14" x14ac:dyDescent="0.2">
      <c r="A696" s="14" t="s">
        <v>27</v>
      </c>
      <c r="B696" s="58" t="str">
        <f>'[1](R8.8末時点）保有率'!B580</f>
        <v>館山市</v>
      </c>
      <c r="C696" s="16">
        <f>'[1](R8.8末時点）保有率'!C580</f>
        <v>42801</v>
      </c>
      <c r="D696" s="16">
        <f>'[1](R8.8末時点）保有率'!D580</f>
        <v>36806</v>
      </c>
      <c r="E696" s="17">
        <f t="shared" si="11"/>
        <v>0.85993317913132872</v>
      </c>
      <c r="F696" s="4"/>
      <c r="G696" s="4"/>
      <c r="H696" s="4"/>
      <c r="I696" s="4"/>
      <c r="J696" s="4"/>
      <c r="K696" s="4"/>
      <c r="L696" s="4"/>
      <c r="M696" s="4"/>
      <c r="N696" s="4"/>
    </row>
    <row r="697" spans="1:14" ht="14" x14ac:dyDescent="0.2">
      <c r="A697" s="14" t="s">
        <v>27</v>
      </c>
      <c r="B697" s="58" t="str">
        <f>'[1](R8.8末時点）保有率'!B581</f>
        <v>木更津市</v>
      </c>
      <c r="C697" s="16">
        <f>'[1](R8.8末時点）保有率'!C581</f>
        <v>136753</v>
      </c>
      <c r="D697" s="16">
        <f>'[1](R8.8末時点）保有率'!D581</f>
        <v>117882</v>
      </c>
      <c r="E697" s="17">
        <f t="shared" si="11"/>
        <v>0.86200668358280985</v>
      </c>
      <c r="F697" s="4"/>
      <c r="G697" s="4"/>
      <c r="H697" s="4"/>
      <c r="I697" s="4"/>
      <c r="J697" s="4"/>
      <c r="K697" s="4"/>
      <c r="L697" s="4"/>
      <c r="M697" s="4"/>
      <c r="N697" s="4"/>
    </row>
    <row r="698" spans="1:14" ht="14" x14ac:dyDescent="0.2">
      <c r="A698" s="14" t="s">
        <v>27</v>
      </c>
      <c r="B698" s="58" t="str">
        <f>'[1](R8.8末時点）保有率'!B582</f>
        <v>松戸市</v>
      </c>
      <c r="C698" s="16">
        <f>'[1](R8.8末時点）保有率'!C582</f>
        <v>501850</v>
      </c>
      <c r="D698" s="16">
        <f>'[1](R8.8末時点）保有率'!D582</f>
        <v>420970</v>
      </c>
      <c r="E698" s="17">
        <f t="shared" si="11"/>
        <v>0.83883630566902456</v>
      </c>
      <c r="F698" s="4"/>
      <c r="G698" s="4"/>
      <c r="H698" s="4"/>
      <c r="I698" s="4"/>
      <c r="J698" s="4"/>
      <c r="K698" s="4"/>
      <c r="L698" s="4"/>
      <c r="M698" s="4"/>
      <c r="N698" s="4"/>
    </row>
    <row r="699" spans="1:14" ht="14" x14ac:dyDescent="0.2">
      <c r="A699" s="14" t="s">
        <v>27</v>
      </c>
      <c r="B699" s="58" t="str">
        <f>'[1](R8.8末時点）保有率'!B583</f>
        <v>野田市</v>
      </c>
      <c r="C699" s="16">
        <f>'[1](R8.8末時点）保有率'!C583</f>
        <v>153147</v>
      </c>
      <c r="D699" s="16">
        <f>'[1](R8.8末時点）保有率'!D583</f>
        <v>127099</v>
      </c>
      <c r="E699" s="17">
        <f t="shared" si="11"/>
        <v>0.82991504893990742</v>
      </c>
      <c r="F699" s="4"/>
      <c r="G699" s="4"/>
      <c r="H699" s="4"/>
      <c r="I699" s="4"/>
      <c r="J699" s="4"/>
      <c r="K699" s="4"/>
      <c r="L699" s="4"/>
      <c r="M699" s="4"/>
      <c r="N699" s="4"/>
    </row>
    <row r="700" spans="1:14" ht="14" x14ac:dyDescent="0.2">
      <c r="A700" s="14" t="s">
        <v>27</v>
      </c>
      <c r="B700" s="58" t="str">
        <f>'[1](R8.8末時点）保有率'!B584</f>
        <v>茂原市</v>
      </c>
      <c r="C700" s="16">
        <f>'[1](R8.8末時点）保有率'!C584</f>
        <v>85070</v>
      </c>
      <c r="D700" s="16">
        <f>'[1](R8.8末時点）保有率'!D584</f>
        <v>71287</v>
      </c>
      <c r="E700" s="17">
        <f t="shared" si="11"/>
        <v>0.83798048665804636</v>
      </c>
      <c r="F700" s="4"/>
      <c r="G700" s="4"/>
      <c r="H700" s="4"/>
      <c r="I700" s="4"/>
      <c r="J700" s="4"/>
      <c r="K700" s="4"/>
      <c r="L700" s="4"/>
      <c r="M700" s="4"/>
      <c r="N700" s="4"/>
    </row>
    <row r="701" spans="1:14" ht="14" x14ac:dyDescent="0.2">
      <c r="A701" s="14" t="s">
        <v>27</v>
      </c>
      <c r="B701" s="58" t="str">
        <f>'[1](R8.8末時点）保有率'!B585</f>
        <v>成田市</v>
      </c>
      <c r="C701" s="16">
        <f>'[1](R8.8末時点）保有率'!C585</f>
        <v>133302</v>
      </c>
      <c r="D701" s="16">
        <f>'[1](R8.8末時点）保有率'!D585</f>
        <v>111294</v>
      </c>
      <c r="E701" s="17">
        <f t="shared" si="11"/>
        <v>0.83490120178241889</v>
      </c>
      <c r="F701" s="4"/>
      <c r="G701" s="4"/>
      <c r="H701" s="4"/>
      <c r="I701" s="4"/>
      <c r="J701" s="4"/>
      <c r="K701" s="4"/>
      <c r="L701" s="4"/>
      <c r="M701" s="4"/>
      <c r="N701" s="4"/>
    </row>
    <row r="702" spans="1:14" ht="14" x14ac:dyDescent="0.2">
      <c r="A702" s="14" t="s">
        <v>27</v>
      </c>
      <c r="B702" s="58" t="str">
        <f>'[1](R8.8末時点）保有率'!B586</f>
        <v>佐倉市</v>
      </c>
      <c r="C702" s="16">
        <f>'[1](R8.8末時点）保有率'!C586</f>
        <v>168489</v>
      </c>
      <c r="D702" s="16">
        <f>'[1](R8.8末時点）保有率'!D586</f>
        <v>140661</v>
      </c>
      <c r="E702" s="17">
        <f t="shared" si="11"/>
        <v>0.83483788259174185</v>
      </c>
      <c r="F702" s="4"/>
      <c r="G702" s="4"/>
      <c r="H702" s="4"/>
      <c r="I702" s="4"/>
      <c r="J702" s="4"/>
      <c r="K702" s="4"/>
      <c r="L702" s="4"/>
      <c r="M702" s="4"/>
      <c r="N702" s="4"/>
    </row>
    <row r="703" spans="1:14" ht="14" x14ac:dyDescent="0.2">
      <c r="A703" s="14" t="s">
        <v>27</v>
      </c>
      <c r="B703" s="58" t="str">
        <f>'[1](R8.8末時点）保有率'!B587</f>
        <v>東金市</v>
      </c>
      <c r="C703" s="16">
        <f>'[1](R8.8末時点）保有率'!C587</f>
        <v>56193</v>
      </c>
      <c r="D703" s="16">
        <f>'[1](R8.8末時点）保有率'!D587</f>
        <v>46233</v>
      </c>
      <c r="E703" s="17">
        <f t="shared" si="11"/>
        <v>0.82275372377342371</v>
      </c>
      <c r="F703" s="4"/>
      <c r="G703" s="4"/>
      <c r="H703" s="4"/>
      <c r="I703" s="4"/>
      <c r="J703" s="4"/>
      <c r="K703" s="4"/>
      <c r="L703" s="4"/>
      <c r="M703" s="4"/>
      <c r="N703" s="4"/>
    </row>
    <row r="704" spans="1:14" ht="14" x14ac:dyDescent="0.2">
      <c r="A704" s="14" t="s">
        <v>27</v>
      </c>
      <c r="B704" s="58" t="str">
        <f>'[1](R8.8末時点）保有率'!B588</f>
        <v>旭市</v>
      </c>
      <c r="C704" s="16">
        <f>'[1](R8.8末時点）保有率'!C588</f>
        <v>61030</v>
      </c>
      <c r="D704" s="16">
        <f>'[1](R8.8末時点）保有率'!D588</f>
        <v>50651</v>
      </c>
      <c r="E704" s="17">
        <f t="shared" si="11"/>
        <v>0.82993609700147464</v>
      </c>
      <c r="F704" s="4"/>
      <c r="G704" s="4"/>
      <c r="H704" s="4"/>
      <c r="I704" s="4"/>
      <c r="J704" s="4"/>
      <c r="K704" s="4"/>
      <c r="L704" s="4"/>
      <c r="M704" s="4"/>
      <c r="N704" s="4"/>
    </row>
    <row r="705" spans="1:14" ht="14" x14ac:dyDescent="0.2">
      <c r="A705" s="14" t="s">
        <v>27</v>
      </c>
      <c r="B705" s="58" t="str">
        <f>'[1](R8.8末時点）保有率'!B589</f>
        <v>習志野市</v>
      </c>
      <c r="C705" s="16">
        <f>'[1](R8.8末時点）保有率'!C589</f>
        <v>174983</v>
      </c>
      <c r="D705" s="16">
        <f>'[1](R8.8末時点）保有率'!D589</f>
        <v>151108</v>
      </c>
      <c r="E705" s="17">
        <f t="shared" si="11"/>
        <v>0.86355817422263881</v>
      </c>
      <c r="F705" s="4"/>
      <c r="G705" s="4"/>
      <c r="H705" s="4"/>
      <c r="I705" s="4"/>
      <c r="J705" s="4"/>
      <c r="K705" s="4"/>
      <c r="L705" s="4"/>
      <c r="M705" s="4"/>
      <c r="N705" s="4"/>
    </row>
    <row r="706" spans="1:14" ht="14" x14ac:dyDescent="0.2">
      <c r="A706" s="14" t="s">
        <v>27</v>
      </c>
      <c r="B706" s="58" t="str">
        <f>'[1](R8.8末時点）保有率'!B590</f>
        <v>柏市</v>
      </c>
      <c r="C706" s="16">
        <f>'[1](R8.8末時点）保有率'!C590</f>
        <v>439514</v>
      </c>
      <c r="D706" s="16">
        <f>'[1](R8.8末時点）保有率'!D590</f>
        <v>370288</v>
      </c>
      <c r="E706" s="17">
        <f t="shared" si="11"/>
        <v>0.84249420951323506</v>
      </c>
      <c r="F706" s="4"/>
      <c r="G706" s="4"/>
      <c r="H706" s="4"/>
      <c r="I706" s="4"/>
      <c r="J706" s="4"/>
      <c r="K706" s="4"/>
      <c r="L706" s="4"/>
      <c r="M706" s="4"/>
      <c r="N706" s="4"/>
    </row>
    <row r="707" spans="1:14" ht="14" x14ac:dyDescent="0.2">
      <c r="A707" s="14" t="s">
        <v>27</v>
      </c>
      <c r="B707" s="58" t="str">
        <f>'[1](R8.8末時点）保有率'!B591</f>
        <v>勝浦市</v>
      </c>
      <c r="C707" s="16">
        <f>'[1](R8.8末時点）保有率'!C591</f>
        <v>14820</v>
      </c>
      <c r="D707" s="16">
        <f>'[1](R8.8末時点）保有率'!D591</f>
        <v>12641</v>
      </c>
      <c r="E707" s="17">
        <f t="shared" si="11"/>
        <v>0.85296896086369767</v>
      </c>
      <c r="F707" s="4"/>
      <c r="G707" s="4"/>
      <c r="H707" s="4"/>
      <c r="I707" s="4"/>
      <c r="J707" s="4"/>
      <c r="K707" s="4"/>
      <c r="L707" s="4"/>
      <c r="M707" s="4"/>
      <c r="N707" s="4"/>
    </row>
    <row r="708" spans="1:14" ht="14" x14ac:dyDescent="0.2">
      <c r="A708" s="14" t="s">
        <v>27</v>
      </c>
      <c r="B708" s="58" t="str">
        <f>'[1](R8.8末時点）保有率'!B592</f>
        <v>市原市</v>
      </c>
      <c r="C708" s="16">
        <f>'[1](R8.8末時点）保有率'!C592</f>
        <v>265371</v>
      </c>
      <c r="D708" s="16">
        <f>'[1](R8.8末時点）保有率'!D592</f>
        <v>227937</v>
      </c>
      <c r="E708" s="17">
        <f t="shared" si="11"/>
        <v>0.85893711068654832</v>
      </c>
      <c r="F708" s="4"/>
      <c r="G708" s="4"/>
      <c r="H708" s="4"/>
      <c r="I708" s="4"/>
      <c r="J708" s="4"/>
      <c r="K708" s="4"/>
      <c r="L708" s="4"/>
      <c r="M708" s="4"/>
      <c r="N708" s="4"/>
    </row>
    <row r="709" spans="1:14" ht="14" x14ac:dyDescent="0.2">
      <c r="A709" s="14" t="s">
        <v>27</v>
      </c>
      <c r="B709" s="58" t="str">
        <f>'[1](R8.8末時点）保有率'!B593</f>
        <v>流山市</v>
      </c>
      <c r="C709" s="16">
        <f>'[1](R8.8末時点）保有率'!C593</f>
        <v>214972</v>
      </c>
      <c r="D709" s="16">
        <f>'[1](R8.8末時点）保有率'!D593</f>
        <v>187164</v>
      </c>
      <c r="E709" s="17">
        <f t="shared" si="11"/>
        <v>0.87064361870383122</v>
      </c>
      <c r="F709" s="4"/>
      <c r="G709" s="4"/>
      <c r="H709" s="4"/>
      <c r="I709" s="4"/>
      <c r="J709" s="4"/>
      <c r="K709" s="4"/>
      <c r="L709" s="4"/>
      <c r="M709" s="4"/>
      <c r="N709" s="4"/>
    </row>
    <row r="710" spans="1:14" ht="14" x14ac:dyDescent="0.2">
      <c r="A710" s="14" t="s">
        <v>27</v>
      </c>
      <c r="B710" s="58" t="str">
        <f>'[1](R8.8末時点）保有率'!B594</f>
        <v>八千代市</v>
      </c>
      <c r="C710" s="16">
        <f>'[1](R8.8末時点）保有率'!C594</f>
        <v>208344</v>
      </c>
      <c r="D710" s="16">
        <f>'[1](R8.8末時点）保有率'!D594</f>
        <v>181072</v>
      </c>
      <c r="E710" s="17">
        <f t="shared" si="11"/>
        <v>0.86910110202357638</v>
      </c>
      <c r="F710" s="4"/>
      <c r="G710" s="4"/>
      <c r="H710" s="4"/>
      <c r="I710" s="4"/>
      <c r="J710" s="4"/>
      <c r="K710" s="4"/>
      <c r="L710" s="4"/>
      <c r="M710" s="4"/>
      <c r="N710" s="4"/>
    </row>
    <row r="711" spans="1:14" ht="14" x14ac:dyDescent="0.2">
      <c r="A711" s="14" t="s">
        <v>27</v>
      </c>
      <c r="B711" s="58" t="str">
        <f>'[1](R8.8末時点）保有率'!B595</f>
        <v>我孫子市</v>
      </c>
      <c r="C711" s="16">
        <f>'[1](R8.8末時点）保有率'!C595</f>
        <v>132112</v>
      </c>
      <c r="D711" s="16">
        <f>'[1](R8.8末時点）保有率'!D595</f>
        <v>112291</v>
      </c>
      <c r="E711" s="17">
        <f t="shared" si="11"/>
        <v>0.84996820879253965</v>
      </c>
      <c r="F711" s="4"/>
      <c r="G711" s="4"/>
      <c r="H711" s="4"/>
      <c r="I711" s="4"/>
      <c r="J711" s="4"/>
      <c r="K711" s="4"/>
      <c r="L711" s="4"/>
      <c r="M711" s="4"/>
      <c r="N711" s="4"/>
    </row>
    <row r="712" spans="1:14" ht="14" x14ac:dyDescent="0.2">
      <c r="A712" s="14" t="s">
        <v>27</v>
      </c>
      <c r="B712" s="58" t="str">
        <f>'[1](R8.8末時点）保有率'!B596</f>
        <v>鴨川市</v>
      </c>
      <c r="C712" s="16">
        <f>'[1](R8.8末時点）保有率'!C596</f>
        <v>29667</v>
      </c>
      <c r="D712" s="16">
        <f>'[1](R8.8末時点）保有率'!D596</f>
        <v>25260</v>
      </c>
      <c r="E712" s="17">
        <f t="shared" si="11"/>
        <v>0.85145110729092932</v>
      </c>
      <c r="F712" s="4"/>
      <c r="G712" s="4"/>
      <c r="H712" s="4"/>
      <c r="I712" s="4"/>
      <c r="J712" s="4"/>
      <c r="K712" s="4"/>
      <c r="L712" s="4"/>
      <c r="M712" s="4"/>
      <c r="N712" s="4"/>
    </row>
    <row r="713" spans="1:14" ht="14" x14ac:dyDescent="0.2">
      <c r="A713" s="14" t="s">
        <v>27</v>
      </c>
      <c r="B713" s="58" t="str">
        <f>'[1](R8.8末時点）保有率'!B597</f>
        <v>鎌ケ谷市</v>
      </c>
      <c r="C713" s="16">
        <f>'[1](R8.8末時点）保有率'!C597</f>
        <v>109948</v>
      </c>
      <c r="D713" s="16">
        <f>'[1](R8.8末時点）保有率'!D597</f>
        <v>93278</v>
      </c>
      <c r="E713" s="17">
        <f t="shared" si="11"/>
        <v>0.84838287190308148</v>
      </c>
      <c r="F713" s="4"/>
      <c r="G713" s="4"/>
      <c r="H713" s="4"/>
      <c r="I713" s="4"/>
      <c r="J713" s="4"/>
      <c r="K713" s="4"/>
      <c r="L713" s="4"/>
      <c r="M713" s="4"/>
      <c r="N713" s="4"/>
    </row>
    <row r="714" spans="1:14" ht="14" x14ac:dyDescent="0.2">
      <c r="A714" s="14" t="s">
        <v>27</v>
      </c>
      <c r="B714" s="58" t="str">
        <f>'[1](R8.8末時点）保有率'!B598</f>
        <v>君津市</v>
      </c>
      <c r="C714" s="16">
        <f>'[1](R8.8末時点）保有率'!C598</f>
        <v>78657</v>
      </c>
      <c r="D714" s="16">
        <f>'[1](R8.8末時点）保有率'!D598</f>
        <v>67935</v>
      </c>
      <c r="E714" s="17">
        <f t="shared" si="11"/>
        <v>0.86368663945993362</v>
      </c>
      <c r="F714" s="4"/>
      <c r="G714" s="4"/>
      <c r="H714" s="4"/>
      <c r="I714" s="4"/>
      <c r="J714" s="4"/>
      <c r="K714" s="4"/>
      <c r="L714" s="4"/>
      <c r="M714" s="4"/>
      <c r="N714" s="4"/>
    </row>
    <row r="715" spans="1:14" ht="14" x14ac:dyDescent="0.2">
      <c r="A715" s="14" t="s">
        <v>27</v>
      </c>
      <c r="B715" s="58" t="str">
        <f>'[1](R8.8末時点）保有率'!B599</f>
        <v>富津市</v>
      </c>
      <c r="C715" s="16">
        <f>'[1](R8.8末時点）保有率'!C599</f>
        <v>39665</v>
      </c>
      <c r="D715" s="16">
        <f>'[1](R8.8末時点）保有率'!D599</f>
        <v>33452</v>
      </c>
      <c r="E715" s="17">
        <f t="shared" si="11"/>
        <v>0.84336316651960164</v>
      </c>
      <c r="F715" s="4"/>
      <c r="G715" s="4"/>
      <c r="H715" s="4"/>
      <c r="I715" s="4"/>
      <c r="J715" s="4"/>
      <c r="K715" s="4"/>
      <c r="L715" s="4"/>
      <c r="M715" s="4"/>
      <c r="N715" s="4"/>
    </row>
    <row r="716" spans="1:14" ht="14" x14ac:dyDescent="0.2">
      <c r="A716" s="14" t="s">
        <v>27</v>
      </c>
      <c r="B716" s="58" t="str">
        <f>'[1](R8.8末時点）保有率'!B600</f>
        <v>浦安市</v>
      </c>
      <c r="C716" s="16">
        <f>'[1](R8.8末時点）保有率'!C600</f>
        <v>171902</v>
      </c>
      <c r="D716" s="16">
        <f>'[1](R8.8末時点）保有率'!D600</f>
        <v>149940</v>
      </c>
      <c r="E716" s="17">
        <f t="shared" si="11"/>
        <v>0.87224116066130697</v>
      </c>
      <c r="F716" s="4"/>
      <c r="G716" s="4"/>
      <c r="H716" s="4"/>
      <c r="I716" s="4"/>
      <c r="J716" s="4"/>
      <c r="K716" s="4"/>
      <c r="L716" s="4"/>
      <c r="M716" s="4"/>
      <c r="N716" s="4"/>
    </row>
    <row r="717" spans="1:14" ht="14" x14ac:dyDescent="0.2">
      <c r="A717" s="14" t="s">
        <v>27</v>
      </c>
      <c r="B717" s="58" t="str">
        <f>'[1](R8.8末時点）保有率'!B601</f>
        <v>四街道市</v>
      </c>
      <c r="C717" s="16">
        <f>'[1](R8.8末時点）保有率'!C601</f>
        <v>96622</v>
      </c>
      <c r="D717" s="16">
        <f>'[1](R8.8末時点）保有率'!D601</f>
        <v>81401</v>
      </c>
      <c r="E717" s="17">
        <f t="shared" si="11"/>
        <v>0.84246858893419718</v>
      </c>
      <c r="F717" s="4"/>
      <c r="G717" s="4"/>
      <c r="H717" s="4"/>
      <c r="I717" s="4"/>
      <c r="J717" s="4"/>
      <c r="K717" s="4"/>
      <c r="L717" s="4"/>
      <c r="M717" s="4"/>
      <c r="N717" s="4"/>
    </row>
    <row r="718" spans="1:14" ht="14" x14ac:dyDescent="0.2">
      <c r="A718" s="14" t="s">
        <v>27</v>
      </c>
      <c r="B718" s="58" t="str">
        <f>'[1](R8.8末時点）保有率'!B602</f>
        <v>袖ケ浦市</v>
      </c>
      <c r="C718" s="16">
        <f>'[1](R8.8末時点）保有率'!C602</f>
        <v>66063</v>
      </c>
      <c r="D718" s="16">
        <f>'[1](R8.8末時点）保有率'!D602</f>
        <v>57468</v>
      </c>
      <c r="E718" s="17">
        <f t="shared" si="11"/>
        <v>0.86989691657962853</v>
      </c>
      <c r="F718" s="4"/>
      <c r="G718" s="4"/>
      <c r="H718" s="4"/>
      <c r="I718" s="4"/>
      <c r="J718" s="4"/>
      <c r="K718" s="4"/>
      <c r="L718" s="4"/>
      <c r="M718" s="4"/>
      <c r="N718" s="4"/>
    </row>
    <row r="719" spans="1:14" ht="14" x14ac:dyDescent="0.2">
      <c r="A719" s="14" t="s">
        <v>27</v>
      </c>
      <c r="B719" s="58" t="str">
        <f>'[1](R8.8末時点）保有率'!B603</f>
        <v>八街市</v>
      </c>
      <c r="C719" s="16">
        <f>'[1](R8.8末時点）保有率'!C603</f>
        <v>66393</v>
      </c>
      <c r="D719" s="16">
        <f>'[1](R8.8末時点）保有率'!D603</f>
        <v>53629</v>
      </c>
      <c r="E719" s="17">
        <f t="shared" si="11"/>
        <v>0.80775081710421281</v>
      </c>
      <c r="F719" s="4"/>
      <c r="G719" s="4"/>
      <c r="H719" s="4"/>
      <c r="I719" s="4"/>
      <c r="J719" s="4"/>
      <c r="K719" s="4"/>
      <c r="L719" s="4"/>
      <c r="M719" s="4"/>
      <c r="N719" s="4"/>
    </row>
    <row r="720" spans="1:14" ht="14" x14ac:dyDescent="0.2">
      <c r="A720" s="14" t="s">
        <v>27</v>
      </c>
      <c r="B720" s="58" t="str">
        <f>'[1](R8.8末時点）保有率'!B604</f>
        <v>印西市</v>
      </c>
      <c r="C720" s="16">
        <f>'[1](R8.8末時点）保有率'!C604</f>
        <v>112248</v>
      </c>
      <c r="D720" s="16">
        <f>'[1](R8.8末時点）保有率'!D604</f>
        <v>98101</v>
      </c>
      <c r="E720" s="17">
        <f t="shared" si="11"/>
        <v>0.87396657401468181</v>
      </c>
      <c r="F720" s="4"/>
      <c r="G720" s="4"/>
      <c r="H720" s="4"/>
      <c r="I720" s="4"/>
      <c r="J720" s="4"/>
      <c r="K720" s="4"/>
      <c r="L720" s="4"/>
      <c r="M720" s="4"/>
      <c r="N720" s="4"/>
    </row>
    <row r="721" spans="1:14" ht="14" x14ac:dyDescent="0.2">
      <c r="A721" s="14" t="s">
        <v>27</v>
      </c>
      <c r="B721" s="58" t="str">
        <f>'[1](R8.8末時点）保有率'!B605</f>
        <v>白井市</v>
      </c>
      <c r="C721" s="16">
        <f>'[1](R8.8末時点）保有率'!C605</f>
        <v>61704</v>
      </c>
      <c r="D721" s="16">
        <f>'[1](R8.8末時点）保有率'!D605</f>
        <v>53226</v>
      </c>
      <c r="E721" s="17">
        <f t="shared" si="11"/>
        <v>0.86260210035005835</v>
      </c>
      <c r="F721" s="4"/>
      <c r="G721" s="4"/>
      <c r="H721" s="4"/>
      <c r="I721" s="4"/>
      <c r="J721" s="4"/>
      <c r="K721" s="4"/>
      <c r="L721" s="4"/>
      <c r="M721" s="4"/>
      <c r="N721" s="4"/>
    </row>
    <row r="722" spans="1:14" ht="14" x14ac:dyDescent="0.2">
      <c r="A722" s="14" t="s">
        <v>27</v>
      </c>
      <c r="B722" s="58" t="str">
        <f>'[1](R8.8末時点）保有率'!B606</f>
        <v>富里市</v>
      </c>
      <c r="C722" s="16">
        <f>'[1](R8.8末時点）保有率'!C606</f>
        <v>49868</v>
      </c>
      <c r="D722" s="16">
        <f>'[1](R8.8末時点）保有率'!D606</f>
        <v>41033</v>
      </c>
      <c r="E722" s="17">
        <f t="shared" si="11"/>
        <v>0.82283227721183927</v>
      </c>
      <c r="F722" s="4"/>
      <c r="G722" s="4"/>
      <c r="H722" s="4"/>
      <c r="I722" s="4"/>
      <c r="J722" s="4"/>
      <c r="K722" s="4"/>
      <c r="L722" s="4"/>
      <c r="M722" s="4"/>
      <c r="N722" s="4"/>
    </row>
    <row r="723" spans="1:14" ht="14" x14ac:dyDescent="0.2">
      <c r="A723" s="14" t="s">
        <v>27</v>
      </c>
      <c r="B723" s="58" t="str">
        <f>'[1](R8.8末時点）保有率'!B607</f>
        <v>南房総市</v>
      </c>
      <c r="C723" s="16">
        <f>'[1](R8.8末時点）保有率'!C607</f>
        <v>33391</v>
      </c>
      <c r="D723" s="16">
        <f>'[1](R8.8末時点）保有率'!D607</f>
        <v>28365</v>
      </c>
      <c r="E723" s="17">
        <f t="shared" si="11"/>
        <v>0.84948039890988591</v>
      </c>
      <c r="F723" s="4"/>
      <c r="G723" s="4"/>
      <c r="H723" s="4"/>
      <c r="I723" s="4"/>
      <c r="J723" s="4"/>
      <c r="K723" s="4"/>
      <c r="L723" s="4"/>
      <c r="M723" s="4"/>
      <c r="N723" s="4"/>
    </row>
    <row r="724" spans="1:14" ht="14" x14ac:dyDescent="0.2">
      <c r="A724" s="14" t="s">
        <v>27</v>
      </c>
      <c r="B724" s="58" t="str">
        <f>'[1](R8.8末時点）保有率'!B608</f>
        <v>匝瑳市</v>
      </c>
      <c r="C724" s="16">
        <f>'[1](R8.8末時点）保有率'!C608</f>
        <v>32701</v>
      </c>
      <c r="D724" s="16">
        <f>'[1](R8.8末時点）保有率'!D608</f>
        <v>26776</v>
      </c>
      <c r="E724" s="17">
        <f t="shared" si="11"/>
        <v>0.81881288034005073</v>
      </c>
      <c r="F724" s="4"/>
      <c r="G724" s="4"/>
      <c r="H724" s="4"/>
      <c r="I724" s="4"/>
      <c r="J724" s="4"/>
      <c r="K724" s="4"/>
      <c r="L724" s="4"/>
      <c r="M724" s="4"/>
      <c r="N724" s="4"/>
    </row>
    <row r="725" spans="1:14" ht="14" x14ac:dyDescent="0.2">
      <c r="A725" s="14" t="s">
        <v>27</v>
      </c>
      <c r="B725" s="58" t="str">
        <f>'[1](R8.8末時点）保有率'!B609</f>
        <v>香取市</v>
      </c>
      <c r="C725" s="16">
        <f>'[1](R8.8末時点）保有率'!C609</f>
        <v>68684</v>
      </c>
      <c r="D725" s="16">
        <f>'[1](R8.8末時点）保有率'!D609</f>
        <v>57242</v>
      </c>
      <c r="E725" s="17">
        <f t="shared" si="11"/>
        <v>0.83341098363519883</v>
      </c>
      <c r="F725" s="4"/>
      <c r="G725" s="4"/>
      <c r="H725" s="4"/>
      <c r="I725" s="4"/>
      <c r="J725" s="4"/>
      <c r="K725" s="4"/>
      <c r="L725" s="4"/>
      <c r="M725" s="4"/>
      <c r="N725" s="4"/>
    </row>
    <row r="726" spans="1:14" ht="14" x14ac:dyDescent="0.2">
      <c r="A726" s="14" t="s">
        <v>27</v>
      </c>
      <c r="B726" s="58" t="str">
        <f>'[1](R8.8末時点）保有率'!B610</f>
        <v>山武市</v>
      </c>
      <c r="C726" s="16">
        <f>'[1](R8.8末時点）保有率'!C610</f>
        <v>47043</v>
      </c>
      <c r="D726" s="16">
        <f>'[1](R8.8末時点）保有率'!D610</f>
        <v>37765</v>
      </c>
      <c r="E726" s="17">
        <f t="shared" si="11"/>
        <v>0.8027761834916991</v>
      </c>
      <c r="F726" s="4"/>
      <c r="G726" s="4"/>
      <c r="H726" s="4"/>
      <c r="I726" s="4"/>
      <c r="J726" s="4"/>
      <c r="K726" s="4"/>
      <c r="L726" s="4"/>
      <c r="M726" s="4"/>
      <c r="N726" s="4"/>
    </row>
    <row r="727" spans="1:14" ht="14" x14ac:dyDescent="0.2">
      <c r="A727" s="14" t="s">
        <v>27</v>
      </c>
      <c r="B727" s="58" t="str">
        <f>'[1](R8.8末時点）保有率'!B611</f>
        <v>いすみ市</v>
      </c>
      <c r="C727" s="16">
        <f>'[1](R8.8末時点）保有率'!C611</f>
        <v>34110</v>
      </c>
      <c r="D727" s="16">
        <f>'[1](R8.8末時点）保有率'!D611</f>
        <v>28562</v>
      </c>
      <c r="E727" s="17">
        <f t="shared" si="11"/>
        <v>0.83734975080621521</v>
      </c>
      <c r="F727" s="4"/>
      <c r="G727" s="4"/>
      <c r="H727" s="4"/>
      <c r="I727" s="4"/>
      <c r="J727" s="4"/>
      <c r="K727" s="4"/>
      <c r="L727" s="4"/>
      <c r="M727" s="4"/>
      <c r="N727" s="4"/>
    </row>
    <row r="728" spans="1:14" ht="14" x14ac:dyDescent="0.2">
      <c r="A728" s="14" t="s">
        <v>27</v>
      </c>
      <c r="B728" s="58" t="str">
        <f>'[1](R8.8末時点）保有率'!B612</f>
        <v>大網白里市</v>
      </c>
      <c r="C728" s="16">
        <f>'[1](R8.8末時点）保有率'!C612</f>
        <v>47152</v>
      </c>
      <c r="D728" s="16">
        <f>'[1](R8.8末時点）保有率'!D612</f>
        <v>39067</v>
      </c>
      <c r="E728" s="17">
        <f t="shared" si="11"/>
        <v>0.82853325415676959</v>
      </c>
      <c r="F728" s="4"/>
      <c r="G728" s="4"/>
      <c r="H728" s="4"/>
      <c r="I728" s="4"/>
      <c r="J728" s="4"/>
      <c r="K728" s="4"/>
      <c r="L728" s="4"/>
      <c r="M728" s="4"/>
      <c r="N728" s="4"/>
    </row>
    <row r="729" spans="1:14" ht="14" x14ac:dyDescent="0.2">
      <c r="A729" s="14" t="s">
        <v>27</v>
      </c>
      <c r="B729" s="58" t="str">
        <f>'[1](R8.8末時点）保有率'!B613</f>
        <v>印旛郡酒々井町</v>
      </c>
      <c r="C729" s="16">
        <f>'[1](R8.8末時点）保有率'!C613</f>
        <v>20049</v>
      </c>
      <c r="D729" s="16">
        <f>'[1](R8.8末時点）保有率'!D613</f>
        <v>16554</v>
      </c>
      <c r="E729" s="17">
        <f t="shared" si="11"/>
        <v>0.82567709112673948</v>
      </c>
      <c r="F729" s="4"/>
      <c r="G729" s="4"/>
      <c r="H729" s="4"/>
      <c r="I729" s="4"/>
      <c r="J729" s="4"/>
      <c r="K729" s="4"/>
      <c r="L729" s="4"/>
      <c r="M729" s="4"/>
      <c r="N729" s="4"/>
    </row>
    <row r="730" spans="1:14" ht="14" x14ac:dyDescent="0.2">
      <c r="A730" s="14" t="s">
        <v>27</v>
      </c>
      <c r="B730" s="58" t="str">
        <f>'[1](R8.8末時点）保有率'!B614</f>
        <v>印旛郡栄町</v>
      </c>
      <c r="C730" s="16">
        <f>'[1](R8.8末時点）保有率'!C614</f>
        <v>19475</v>
      </c>
      <c r="D730" s="16">
        <f>'[1](R8.8末時点）保有率'!D614</f>
        <v>16379</v>
      </c>
      <c r="E730" s="17">
        <f t="shared" si="11"/>
        <v>0.8410269576379974</v>
      </c>
      <c r="F730" s="4"/>
      <c r="G730" s="4"/>
      <c r="H730" s="4"/>
      <c r="I730" s="4"/>
      <c r="J730" s="4"/>
      <c r="K730" s="4"/>
      <c r="L730" s="4"/>
      <c r="M730" s="4"/>
      <c r="N730" s="4"/>
    </row>
    <row r="731" spans="1:14" ht="14" x14ac:dyDescent="0.2">
      <c r="A731" s="14" t="s">
        <v>27</v>
      </c>
      <c r="B731" s="58" t="str">
        <f>'[1](R8.8末時点）保有率'!B615</f>
        <v>香取郡神崎町</v>
      </c>
      <c r="C731" s="16">
        <f>'[1](R8.8末時点）保有率'!C615</f>
        <v>5618</v>
      </c>
      <c r="D731" s="16">
        <f>'[1](R8.8末時点）保有率'!D615</f>
        <v>4473</v>
      </c>
      <c r="E731" s="17">
        <f t="shared" si="11"/>
        <v>0.79619081523673907</v>
      </c>
      <c r="F731" s="4"/>
      <c r="G731" s="4"/>
      <c r="H731" s="4"/>
      <c r="I731" s="4"/>
      <c r="J731" s="4"/>
      <c r="K731" s="4"/>
      <c r="L731" s="4"/>
      <c r="M731" s="4"/>
      <c r="N731" s="4"/>
    </row>
    <row r="732" spans="1:14" ht="14" x14ac:dyDescent="0.2">
      <c r="A732" s="14" t="s">
        <v>27</v>
      </c>
      <c r="B732" s="58" t="str">
        <f>'[1](R8.8末時点）保有率'!B616</f>
        <v>香取郡多古町</v>
      </c>
      <c r="C732" s="16">
        <f>'[1](R8.8末時点）保有率'!C616</f>
        <v>13106</v>
      </c>
      <c r="D732" s="16">
        <f>'[1](R8.8末時点）保有率'!D616</f>
        <v>10752</v>
      </c>
      <c r="E732" s="17">
        <f t="shared" si="11"/>
        <v>0.82038760872882655</v>
      </c>
      <c r="F732" s="4"/>
      <c r="G732" s="4"/>
      <c r="H732" s="4"/>
      <c r="I732" s="4"/>
      <c r="J732" s="4"/>
      <c r="K732" s="4"/>
      <c r="L732" s="4"/>
      <c r="M732" s="4"/>
      <c r="N732" s="4"/>
    </row>
    <row r="733" spans="1:14" ht="14" x14ac:dyDescent="0.2">
      <c r="A733" s="14" t="s">
        <v>27</v>
      </c>
      <c r="B733" s="58" t="str">
        <f>'[1](R8.8末時点）保有率'!B617</f>
        <v>香取郡東庄町</v>
      </c>
      <c r="C733" s="16">
        <f>'[1](R8.8末時点）保有率'!C617</f>
        <v>12343</v>
      </c>
      <c r="D733" s="16">
        <f>'[1](R8.8末時点）保有率'!D617</f>
        <v>10265</v>
      </c>
      <c r="E733" s="17">
        <f t="shared" si="11"/>
        <v>0.83164546706635345</v>
      </c>
      <c r="F733" s="4"/>
      <c r="G733" s="4"/>
      <c r="H733" s="4"/>
      <c r="I733" s="4"/>
      <c r="J733" s="4"/>
      <c r="K733" s="4"/>
      <c r="L733" s="4"/>
      <c r="M733" s="4"/>
      <c r="N733" s="4"/>
    </row>
    <row r="734" spans="1:14" ht="14" x14ac:dyDescent="0.2">
      <c r="A734" s="14" t="s">
        <v>27</v>
      </c>
      <c r="B734" s="58" t="str">
        <f>'[1](R8.8末時点）保有率'!B618</f>
        <v>山武郡九十九里町</v>
      </c>
      <c r="C734" s="16">
        <f>'[1](R8.8末時点）保有率'!C618</f>
        <v>13644</v>
      </c>
      <c r="D734" s="16">
        <f>'[1](R8.8末時点）保有率'!D618</f>
        <v>11010</v>
      </c>
      <c r="E734" s="17">
        <f t="shared" si="11"/>
        <v>0.806948109058927</v>
      </c>
      <c r="F734" s="4"/>
      <c r="G734" s="4"/>
      <c r="H734" s="4"/>
      <c r="I734" s="4"/>
      <c r="J734" s="4"/>
      <c r="K734" s="4"/>
      <c r="L734" s="4"/>
      <c r="M734" s="4"/>
      <c r="N734" s="4"/>
    </row>
    <row r="735" spans="1:14" ht="14" x14ac:dyDescent="0.2">
      <c r="A735" s="14" t="s">
        <v>27</v>
      </c>
      <c r="B735" s="58" t="str">
        <f>'[1](R8.8末時点）保有率'!B619</f>
        <v>山武郡芝山町</v>
      </c>
      <c r="C735" s="16">
        <f>'[1](R8.8末時点）保有率'!C619</f>
        <v>6590</v>
      </c>
      <c r="D735" s="16">
        <f>'[1](R8.8末時点）保有率'!D619</f>
        <v>5199</v>
      </c>
      <c r="E735" s="17">
        <f t="shared" si="11"/>
        <v>0.7889226100151745</v>
      </c>
      <c r="F735" s="4"/>
      <c r="G735" s="4"/>
      <c r="H735" s="4"/>
      <c r="I735" s="4"/>
      <c r="J735" s="4"/>
      <c r="K735" s="4"/>
      <c r="L735" s="4"/>
      <c r="M735" s="4"/>
      <c r="N735" s="4"/>
    </row>
    <row r="736" spans="1:14" ht="14" x14ac:dyDescent="0.2">
      <c r="A736" s="14" t="s">
        <v>27</v>
      </c>
      <c r="B736" s="58" t="str">
        <f>'[1](R8.8末時点）保有率'!B620</f>
        <v>山武郡横芝光町</v>
      </c>
      <c r="C736" s="16">
        <f>'[1](R8.8末時点）保有率'!C620</f>
        <v>21815</v>
      </c>
      <c r="D736" s="16">
        <f>'[1](R8.8末時点）保有率'!D620</f>
        <v>18062</v>
      </c>
      <c r="E736" s="17">
        <f t="shared" si="11"/>
        <v>0.8279624111849645</v>
      </c>
      <c r="F736" s="4"/>
      <c r="G736" s="4"/>
      <c r="H736" s="4"/>
      <c r="I736" s="4"/>
      <c r="J736" s="4"/>
      <c r="K736" s="4"/>
      <c r="L736" s="4"/>
      <c r="M736" s="4"/>
      <c r="N736" s="4"/>
    </row>
    <row r="737" spans="1:14" ht="14" x14ac:dyDescent="0.2">
      <c r="A737" s="14" t="s">
        <v>27</v>
      </c>
      <c r="B737" s="58" t="str">
        <f>'[1](R8.8末時点）保有率'!B621</f>
        <v>長生郡一宮町</v>
      </c>
      <c r="C737" s="16">
        <f>'[1](R8.8末時点）保有率'!C621</f>
        <v>12381</v>
      </c>
      <c r="D737" s="16">
        <f>'[1](R8.8末時点）保有率'!D621</f>
        <v>9838</v>
      </c>
      <c r="E737" s="17">
        <f t="shared" si="11"/>
        <v>0.79460463613601484</v>
      </c>
      <c r="F737" s="4"/>
      <c r="G737" s="4"/>
      <c r="H737" s="4"/>
      <c r="I737" s="4"/>
      <c r="J737" s="4"/>
      <c r="K737" s="4"/>
      <c r="L737" s="4"/>
      <c r="M737" s="4"/>
      <c r="N737" s="4"/>
    </row>
    <row r="738" spans="1:14" ht="14" x14ac:dyDescent="0.2">
      <c r="A738" s="14" t="s">
        <v>27</v>
      </c>
      <c r="B738" s="58" t="str">
        <f>'[1](R8.8末時点）保有率'!B622</f>
        <v>長生郡睦沢町</v>
      </c>
      <c r="C738" s="16">
        <f>'[1](R8.8末時点）保有率'!C622</f>
        <v>6462</v>
      </c>
      <c r="D738" s="16">
        <f>'[1](R8.8末時点）保有率'!D622</f>
        <v>5421</v>
      </c>
      <c r="E738" s="17">
        <f t="shared" si="11"/>
        <v>0.83890436397400181</v>
      </c>
      <c r="F738" s="4"/>
      <c r="G738" s="4"/>
      <c r="H738" s="4"/>
      <c r="I738" s="4"/>
      <c r="J738" s="4"/>
      <c r="K738" s="4"/>
      <c r="L738" s="4"/>
      <c r="M738" s="4"/>
      <c r="N738" s="4"/>
    </row>
    <row r="739" spans="1:14" ht="14" x14ac:dyDescent="0.2">
      <c r="A739" s="14" t="s">
        <v>27</v>
      </c>
      <c r="B739" s="58" t="str">
        <f>'[1](R8.8末時点）保有率'!B623</f>
        <v>長生郡長生村</v>
      </c>
      <c r="C739" s="16">
        <f>'[1](R8.8末時点）保有率'!C623</f>
        <v>13104</v>
      </c>
      <c r="D739" s="16">
        <f>'[1](R8.8末時点）保有率'!D623</f>
        <v>10749</v>
      </c>
      <c r="E739" s="17">
        <f t="shared" si="11"/>
        <v>0.82028388278388276</v>
      </c>
      <c r="F739" s="4"/>
      <c r="G739" s="4"/>
      <c r="H739" s="4"/>
      <c r="I739" s="4"/>
      <c r="J739" s="4"/>
      <c r="K739" s="4"/>
      <c r="L739" s="4"/>
      <c r="M739" s="4"/>
      <c r="N739" s="4"/>
    </row>
    <row r="740" spans="1:14" ht="14" x14ac:dyDescent="0.2">
      <c r="A740" s="14" t="s">
        <v>27</v>
      </c>
      <c r="B740" s="58" t="str">
        <f>'[1](R8.8末時点）保有率'!B624</f>
        <v>長生郡白子町</v>
      </c>
      <c r="C740" s="16">
        <f>'[1](R8.8末時点）保有率'!C624</f>
        <v>10246</v>
      </c>
      <c r="D740" s="16">
        <f>'[1](R8.8末時点）保有率'!D624</f>
        <v>8328</v>
      </c>
      <c r="E740" s="17">
        <f t="shared" si="11"/>
        <v>0.81280499707202813</v>
      </c>
      <c r="F740" s="4"/>
      <c r="G740" s="4"/>
      <c r="H740" s="4"/>
      <c r="I740" s="4"/>
      <c r="J740" s="4"/>
      <c r="K740" s="4"/>
      <c r="L740" s="4"/>
      <c r="M740" s="4"/>
      <c r="N740" s="4"/>
    </row>
    <row r="741" spans="1:14" ht="14" x14ac:dyDescent="0.2">
      <c r="A741" s="14" t="s">
        <v>27</v>
      </c>
      <c r="B741" s="58" t="str">
        <f>'[1](R8.8末時点）保有率'!B625</f>
        <v>長生郡長柄町</v>
      </c>
      <c r="C741" s="16">
        <f>'[1](R8.8末時点）保有率'!C625</f>
        <v>6090</v>
      </c>
      <c r="D741" s="16">
        <f>'[1](R8.8末時点）保有率'!D625</f>
        <v>5038</v>
      </c>
      <c r="E741" s="17">
        <f t="shared" si="11"/>
        <v>0.82725779967159274</v>
      </c>
      <c r="F741" s="4"/>
      <c r="G741" s="4"/>
      <c r="H741" s="4"/>
      <c r="I741" s="4"/>
      <c r="J741" s="4"/>
      <c r="K741" s="4"/>
      <c r="L741" s="4"/>
      <c r="M741" s="4"/>
      <c r="N741" s="4"/>
    </row>
    <row r="742" spans="1:14" ht="14" x14ac:dyDescent="0.2">
      <c r="A742" s="14" t="s">
        <v>27</v>
      </c>
      <c r="B742" s="58" t="str">
        <f>'[1](R8.8末時点）保有率'!B626</f>
        <v>長生郡長南町</v>
      </c>
      <c r="C742" s="16">
        <f>'[1](R8.8末時点）保有率'!C626</f>
        <v>6894</v>
      </c>
      <c r="D742" s="16">
        <f>'[1](R8.8末時点）保有率'!D626</f>
        <v>5835</v>
      </c>
      <c r="E742" s="17">
        <f t="shared" si="11"/>
        <v>0.84638816362053959</v>
      </c>
      <c r="F742" s="4"/>
      <c r="G742" s="4"/>
      <c r="H742" s="4"/>
      <c r="I742" s="4"/>
      <c r="J742" s="4"/>
      <c r="K742" s="4"/>
      <c r="L742" s="4"/>
      <c r="M742" s="4"/>
      <c r="N742" s="4"/>
    </row>
    <row r="743" spans="1:14" ht="14" x14ac:dyDescent="0.2">
      <c r="A743" s="14" t="s">
        <v>27</v>
      </c>
      <c r="B743" s="58" t="str">
        <f>'[1](R8.8末時点）保有率'!B627</f>
        <v>夷隅郡大多喜町</v>
      </c>
      <c r="C743" s="16">
        <f>'[1](R8.8末時点）保有率'!C627</f>
        <v>7810</v>
      </c>
      <c r="D743" s="16">
        <f>'[1](R8.8末時点）保有率'!D627</f>
        <v>6771</v>
      </c>
      <c r="E743" s="17">
        <f t="shared" si="11"/>
        <v>0.86696542893725992</v>
      </c>
      <c r="F743" s="4"/>
      <c r="G743" s="4"/>
      <c r="H743" s="4"/>
      <c r="I743" s="4"/>
      <c r="J743" s="4"/>
      <c r="K743" s="4"/>
      <c r="L743" s="4"/>
      <c r="M743" s="4"/>
      <c r="N743" s="4"/>
    </row>
    <row r="744" spans="1:14" ht="14" x14ac:dyDescent="0.2">
      <c r="A744" s="14" t="s">
        <v>27</v>
      </c>
      <c r="B744" s="58" t="str">
        <f>'[1](R8.8末時点）保有率'!B628</f>
        <v>夷隅郡御宿町</v>
      </c>
      <c r="C744" s="16">
        <f>'[1](R8.8末時点）保有率'!C628</f>
        <v>6735</v>
      </c>
      <c r="D744" s="16">
        <f>'[1](R8.8末時点）保有率'!D628</f>
        <v>5835</v>
      </c>
      <c r="E744" s="17">
        <f t="shared" si="11"/>
        <v>0.86636971046770606</v>
      </c>
      <c r="F744" s="4"/>
      <c r="G744" s="4"/>
      <c r="H744" s="4"/>
      <c r="I744" s="4"/>
      <c r="J744" s="4"/>
      <c r="K744" s="4"/>
      <c r="L744" s="4"/>
      <c r="M744" s="4"/>
      <c r="N744" s="4"/>
    </row>
    <row r="745" spans="1:14" ht="14" x14ac:dyDescent="0.2">
      <c r="A745" s="14" t="s">
        <v>27</v>
      </c>
      <c r="B745" s="58" t="str">
        <f>'[1](R8.8末時点）保有率'!B629</f>
        <v>安房郡鋸南町</v>
      </c>
      <c r="C745" s="16">
        <f>'[1](R8.8末時点）保有率'!C629</f>
        <v>6540</v>
      </c>
      <c r="D745" s="16">
        <f>'[1](R8.8末時点）保有率'!D629</f>
        <v>5557</v>
      </c>
      <c r="E745" s="17">
        <f t="shared" si="11"/>
        <v>0.84969418960244647</v>
      </c>
      <c r="F745" s="4"/>
      <c r="G745" s="4"/>
      <c r="H745" s="4"/>
      <c r="I745" s="4"/>
      <c r="J745" s="4"/>
      <c r="K745" s="4"/>
      <c r="L745" s="4"/>
      <c r="M745" s="4"/>
      <c r="N745" s="4"/>
    </row>
    <row r="746" spans="1:14" ht="14" x14ac:dyDescent="0.2">
      <c r="A746" s="14" t="s">
        <v>28</v>
      </c>
      <c r="B746" s="58" t="str">
        <f>'[1](R8.8末時点）保有率'!B630</f>
        <v>千代田区</v>
      </c>
      <c r="C746" s="16">
        <f>'[1](R8.8末時点）保有率'!C630</f>
        <v>69139</v>
      </c>
      <c r="D746" s="16">
        <f>'[1](R8.8末時点）保有率'!D630</f>
        <v>57197</v>
      </c>
      <c r="E746" s="17">
        <f t="shared" si="11"/>
        <v>0.82727548850865651</v>
      </c>
      <c r="F746" s="4"/>
      <c r="G746" s="4"/>
      <c r="H746" s="4"/>
      <c r="I746" s="4"/>
      <c r="J746" s="4"/>
      <c r="K746" s="4"/>
      <c r="L746" s="4"/>
      <c r="M746" s="4"/>
      <c r="N746" s="4"/>
    </row>
    <row r="747" spans="1:14" ht="14" x14ac:dyDescent="0.2">
      <c r="A747" s="14" t="s">
        <v>28</v>
      </c>
      <c r="B747" s="58" t="str">
        <f>'[1](R8.8末時点）保有率'!B631</f>
        <v>中央区</v>
      </c>
      <c r="C747" s="16">
        <f>'[1](R8.8末時点）保有率'!C631</f>
        <v>191015</v>
      </c>
      <c r="D747" s="16">
        <f>'[1](R8.8末時点）保有率'!D631</f>
        <v>164386</v>
      </c>
      <c r="E747" s="17">
        <f t="shared" si="11"/>
        <v>0.86059210009685105</v>
      </c>
      <c r="F747" s="4"/>
      <c r="G747" s="4"/>
      <c r="H747" s="4"/>
      <c r="I747" s="4"/>
      <c r="J747" s="4"/>
      <c r="K747" s="4"/>
      <c r="L747" s="4"/>
      <c r="M747" s="4"/>
      <c r="N747" s="4"/>
    </row>
    <row r="748" spans="1:14" ht="14" x14ac:dyDescent="0.2">
      <c r="A748" s="14" t="s">
        <v>28</v>
      </c>
      <c r="B748" s="58" t="str">
        <f>'[1](R8.8末時点）保有率'!B632</f>
        <v>港区</v>
      </c>
      <c r="C748" s="16">
        <f>'[1](R8.8末時点）保有率'!C632</f>
        <v>269877</v>
      </c>
      <c r="D748" s="16">
        <f>'[1](R8.8末時点）保有率'!D632</f>
        <v>218786</v>
      </c>
      <c r="E748" s="17">
        <f t="shared" si="11"/>
        <v>0.8106878318641455</v>
      </c>
      <c r="F748" s="4"/>
      <c r="G748" s="4"/>
      <c r="H748" s="4"/>
      <c r="I748" s="4"/>
      <c r="J748" s="4"/>
      <c r="K748" s="4"/>
      <c r="L748" s="4"/>
      <c r="M748" s="4"/>
      <c r="N748" s="4"/>
    </row>
    <row r="749" spans="1:14" ht="14" x14ac:dyDescent="0.2">
      <c r="A749" s="14" t="s">
        <v>28</v>
      </c>
      <c r="B749" s="58" t="str">
        <f>'[1](R8.8末時点）保有率'!B633</f>
        <v>新宿区</v>
      </c>
      <c r="C749" s="16">
        <f>'[1](R8.8末時点）保有率'!C633</f>
        <v>355125</v>
      </c>
      <c r="D749" s="16">
        <f>'[1](R8.8末時点）保有率'!D633</f>
        <v>273809</v>
      </c>
      <c r="E749" s="17">
        <f t="shared" si="11"/>
        <v>0.77102147131291798</v>
      </c>
      <c r="F749" s="4"/>
      <c r="G749" s="4"/>
      <c r="H749" s="4"/>
      <c r="I749" s="4"/>
      <c r="J749" s="4"/>
      <c r="K749" s="4"/>
      <c r="L749" s="4"/>
      <c r="M749" s="4"/>
      <c r="N749" s="4"/>
    </row>
    <row r="750" spans="1:14" ht="14" x14ac:dyDescent="0.2">
      <c r="A750" s="14" t="s">
        <v>28</v>
      </c>
      <c r="B750" s="58" t="str">
        <f>'[1](R8.8末時点）保有率'!B634</f>
        <v>文京区</v>
      </c>
      <c r="C750" s="16">
        <f>'[1](R8.8末時点）保有率'!C634</f>
        <v>236981</v>
      </c>
      <c r="D750" s="16">
        <f>'[1](R8.8末時点）保有率'!D634</f>
        <v>199225</v>
      </c>
      <c r="E750" s="17">
        <f t="shared" si="11"/>
        <v>0.84067921056962369</v>
      </c>
      <c r="F750" s="4"/>
      <c r="G750" s="4"/>
      <c r="H750" s="4"/>
      <c r="I750" s="4"/>
      <c r="J750" s="4"/>
      <c r="K750" s="4"/>
      <c r="L750" s="4"/>
      <c r="M750" s="4"/>
      <c r="N750" s="4"/>
    </row>
    <row r="751" spans="1:14" ht="14" x14ac:dyDescent="0.2">
      <c r="A751" s="14" t="s">
        <v>28</v>
      </c>
      <c r="B751" s="58" t="str">
        <f>'[1](R8.8末時点）保有率'!B635</f>
        <v>台東区</v>
      </c>
      <c r="C751" s="16">
        <f>'[1](R8.8末時点）保有率'!C635</f>
        <v>217512</v>
      </c>
      <c r="D751" s="16">
        <f>'[1](R8.8末時点）保有率'!D635</f>
        <v>180869</v>
      </c>
      <c r="E751" s="17">
        <f t="shared" si="11"/>
        <v>0.83153573136194781</v>
      </c>
      <c r="F751" s="4"/>
      <c r="G751" s="4"/>
      <c r="H751" s="4"/>
      <c r="I751" s="4"/>
      <c r="J751" s="4"/>
      <c r="K751" s="4"/>
      <c r="L751" s="4"/>
      <c r="M751" s="4"/>
      <c r="N751" s="4"/>
    </row>
    <row r="752" spans="1:14" ht="14" x14ac:dyDescent="0.2">
      <c r="A752" s="14" t="s">
        <v>28</v>
      </c>
      <c r="B752" s="58" t="str">
        <f>'[1](R8.8末時点）保有率'!B636</f>
        <v>墨田区</v>
      </c>
      <c r="C752" s="16">
        <f>'[1](R8.8末時点）保有率'!C636</f>
        <v>288833</v>
      </c>
      <c r="D752" s="16">
        <f>'[1](R8.8末時点）保有率'!D636</f>
        <v>243587</v>
      </c>
      <c r="E752" s="17">
        <f t="shared" si="11"/>
        <v>0.84334892481122314</v>
      </c>
      <c r="F752" s="4"/>
      <c r="G752" s="4"/>
      <c r="H752" s="4"/>
      <c r="I752" s="4"/>
      <c r="J752" s="4"/>
      <c r="K752" s="4"/>
      <c r="L752" s="4"/>
      <c r="M752" s="4"/>
      <c r="N752" s="4"/>
    </row>
    <row r="753" spans="1:14" ht="14" x14ac:dyDescent="0.2">
      <c r="A753" s="14" t="s">
        <v>28</v>
      </c>
      <c r="B753" s="58" t="str">
        <f>'[1](R8.8末時点）保有率'!B637</f>
        <v>江東区</v>
      </c>
      <c r="C753" s="16">
        <f>'[1](R8.8末時点）保有率'!C637</f>
        <v>543193</v>
      </c>
      <c r="D753" s="16">
        <f>'[1](R8.8末時点）保有率'!D637</f>
        <v>466587</v>
      </c>
      <c r="E753" s="17">
        <f t="shared" si="11"/>
        <v>0.85897093666523683</v>
      </c>
      <c r="F753" s="4"/>
      <c r="G753" s="4"/>
      <c r="H753" s="4"/>
      <c r="I753" s="4"/>
      <c r="J753" s="4"/>
      <c r="K753" s="4"/>
      <c r="L753" s="4"/>
      <c r="M753" s="4"/>
      <c r="N753" s="4"/>
    </row>
    <row r="754" spans="1:14" ht="14" x14ac:dyDescent="0.2">
      <c r="A754" s="14" t="s">
        <v>28</v>
      </c>
      <c r="B754" s="58" t="str">
        <f>'[1](R8.8末時点）保有率'!B638</f>
        <v>品川区</v>
      </c>
      <c r="C754" s="16">
        <f>'[1](R8.8末時点）保有率'!C638</f>
        <v>415644</v>
      </c>
      <c r="D754" s="16">
        <f>'[1](R8.8末時点）保有率'!D638</f>
        <v>352593</v>
      </c>
      <c r="E754" s="17">
        <f t="shared" si="11"/>
        <v>0.84830528048041109</v>
      </c>
      <c r="F754" s="4"/>
      <c r="G754" s="4"/>
      <c r="H754" s="4"/>
      <c r="I754" s="4"/>
      <c r="J754" s="4"/>
      <c r="K754" s="4"/>
      <c r="L754" s="4"/>
      <c r="M754" s="4"/>
      <c r="N754" s="4"/>
    </row>
    <row r="755" spans="1:14" ht="14" x14ac:dyDescent="0.2">
      <c r="A755" s="14" t="s">
        <v>28</v>
      </c>
      <c r="B755" s="58" t="str">
        <f>'[1](R8.8末時点）保有率'!B639</f>
        <v>目黒区</v>
      </c>
      <c r="C755" s="16">
        <f>'[1](R8.8末時点）保有率'!C639</f>
        <v>282607</v>
      </c>
      <c r="D755" s="16">
        <f>'[1](R8.8末時点）保有率'!D639</f>
        <v>236802</v>
      </c>
      <c r="E755" s="17">
        <f t="shared" si="11"/>
        <v>0.83791979674954975</v>
      </c>
      <c r="F755" s="4"/>
      <c r="G755" s="4"/>
      <c r="H755" s="4"/>
      <c r="I755" s="4"/>
      <c r="J755" s="4"/>
      <c r="K755" s="4"/>
      <c r="L755" s="4"/>
      <c r="M755" s="4"/>
      <c r="N755" s="4"/>
    </row>
    <row r="756" spans="1:14" ht="14" x14ac:dyDescent="0.2">
      <c r="A756" s="14" t="s">
        <v>28</v>
      </c>
      <c r="B756" s="58" t="str">
        <f>'[1](R8.8末時点）保有率'!B640</f>
        <v>大田区</v>
      </c>
      <c r="C756" s="16">
        <f>'[1](R8.8末時点）保有率'!C640</f>
        <v>745048</v>
      </c>
      <c r="D756" s="16">
        <f>'[1](R8.8末時点）保有率'!D640</f>
        <v>624159</v>
      </c>
      <c r="E756" s="17">
        <f t="shared" si="11"/>
        <v>0.83774334002641437</v>
      </c>
      <c r="F756" s="4"/>
      <c r="G756" s="4"/>
      <c r="H756" s="4"/>
      <c r="I756" s="4"/>
      <c r="J756" s="4"/>
      <c r="K756" s="4"/>
      <c r="L756" s="4"/>
      <c r="M756" s="4"/>
      <c r="N756" s="4"/>
    </row>
    <row r="757" spans="1:14" ht="14" x14ac:dyDescent="0.2">
      <c r="A757" s="14" t="s">
        <v>28</v>
      </c>
      <c r="B757" s="58" t="str">
        <f>'[1](R8.8末時点）保有率'!B641</f>
        <v>世田谷区</v>
      </c>
      <c r="C757" s="16">
        <f>'[1](R8.8末時点）保有率'!C641</f>
        <v>928666</v>
      </c>
      <c r="D757" s="16">
        <f>'[1](R8.8末時点）保有率'!D641</f>
        <v>756461</v>
      </c>
      <c r="E757" s="17">
        <f t="shared" si="11"/>
        <v>0.81456734714095269</v>
      </c>
      <c r="F757" s="4"/>
      <c r="G757" s="4"/>
      <c r="H757" s="4"/>
      <c r="I757" s="4"/>
      <c r="J757" s="4"/>
      <c r="K757" s="4"/>
      <c r="L757" s="4"/>
      <c r="M757" s="4"/>
      <c r="N757" s="4"/>
    </row>
    <row r="758" spans="1:14" ht="14" x14ac:dyDescent="0.2">
      <c r="A758" s="14" t="s">
        <v>28</v>
      </c>
      <c r="B758" s="58" t="str">
        <f>'[1](R8.8末時点）保有率'!B642</f>
        <v>渋谷区</v>
      </c>
      <c r="C758" s="16">
        <f>'[1](R8.8末時点）保有率'!C642</f>
        <v>230880</v>
      </c>
      <c r="D758" s="16">
        <f>'[1](R8.8末時点）保有率'!D642</f>
        <v>185701</v>
      </c>
      <c r="E758" s="17">
        <f t="shared" ref="E758:E821" si="12">D758/C758</f>
        <v>0.80431826056826061</v>
      </c>
      <c r="F758" s="4"/>
      <c r="G758" s="4"/>
      <c r="H758" s="4"/>
      <c r="I758" s="4"/>
      <c r="J758" s="4"/>
      <c r="K758" s="4"/>
      <c r="L758" s="4"/>
      <c r="M758" s="4"/>
      <c r="N758" s="4"/>
    </row>
    <row r="759" spans="1:14" ht="14" x14ac:dyDescent="0.2">
      <c r="A759" s="14" t="s">
        <v>28</v>
      </c>
      <c r="B759" s="58" t="str">
        <f>'[1](R8.8末時点）保有率'!B643</f>
        <v>中野区</v>
      </c>
      <c r="C759" s="16">
        <f>'[1](R8.8末時点）保有率'!C643</f>
        <v>343794</v>
      </c>
      <c r="D759" s="16">
        <f>'[1](R8.8末時点）保有率'!D643</f>
        <v>279755</v>
      </c>
      <c r="E759" s="17">
        <f t="shared" si="12"/>
        <v>0.81372857001576526</v>
      </c>
      <c r="F759" s="4"/>
      <c r="G759" s="4"/>
      <c r="H759" s="4"/>
      <c r="I759" s="4"/>
      <c r="J759" s="4"/>
      <c r="K759" s="4"/>
      <c r="L759" s="4"/>
      <c r="M759" s="4"/>
      <c r="N759" s="4"/>
    </row>
    <row r="760" spans="1:14" ht="14" x14ac:dyDescent="0.2">
      <c r="A760" s="14" t="s">
        <v>28</v>
      </c>
      <c r="B760" s="58" t="str">
        <f>'[1](R8.8末時点）保有率'!B644</f>
        <v>杉並区</v>
      </c>
      <c r="C760" s="16">
        <f>'[1](R8.8末時点）保有率'!C644</f>
        <v>582636</v>
      </c>
      <c r="D760" s="16">
        <f>'[1](R8.8末時点）保有率'!D644</f>
        <v>482455</v>
      </c>
      <c r="E760" s="17">
        <f t="shared" si="12"/>
        <v>0.82805559560342989</v>
      </c>
      <c r="F760" s="4"/>
      <c r="G760" s="4"/>
      <c r="H760" s="4"/>
      <c r="I760" s="4"/>
      <c r="J760" s="4"/>
      <c r="K760" s="4"/>
      <c r="L760" s="4"/>
      <c r="M760" s="4"/>
      <c r="N760" s="4"/>
    </row>
    <row r="761" spans="1:14" ht="14" x14ac:dyDescent="0.2">
      <c r="A761" s="14" t="s">
        <v>28</v>
      </c>
      <c r="B761" s="58" t="str">
        <f>'[1](R8.8末時点）保有率'!B645</f>
        <v>豊島区</v>
      </c>
      <c r="C761" s="16">
        <f>'[1](R8.8末時点）保有率'!C645</f>
        <v>296129</v>
      </c>
      <c r="D761" s="16">
        <f>'[1](R8.8末時点）保有率'!D645</f>
        <v>233708</v>
      </c>
      <c r="E761" s="17">
        <f t="shared" si="12"/>
        <v>0.78921010775709233</v>
      </c>
      <c r="F761" s="4"/>
      <c r="G761" s="4"/>
      <c r="H761" s="4"/>
      <c r="I761" s="4"/>
      <c r="J761" s="4"/>
      <c r="K761" s="4"/>
      <c r="L761" s="4"/>
      <c r="M761" s="4"/>
      <c r="N761" s="4"/>
    </row>
    <row r="762" spans="1:14" ht="14" x14ac:dyDescent="0.2">
      <c r="A762" s="14" t="s">
        <v>28</v>
      </c>
      <c r="B762" s="58" t="str">
        <f>'[1](R8.8末時点）保有率'!B646</f>
        <v>北区</v>
      </c>
      <c r="C762" s="16">
        <f>'[1](R8.8末時点）保有率'!C646</f>
        <v>367432</v>
      </c>
      <c r="D762" s="16">
        <f>'[1](R8.8末時点）保有率'!D646</f>
        <v>306155</v>
      </c>
      <c r="E762" s="17">
        <f t="shared" si="12"/>
        <v>0.83322900563913871</v>
      </c>
      <c r="F762" s="4"/>
      <c r="G762" s="4"/>
      <c r="H762" s="4"/>
      <c r="I762" s="4"/>
      <c r="J762" s="4"/>
      <c r="K762" s="4"/>
      <c r="L762" s="4"/>
      <c r="M762" s="4"/>
      <c r="N762" s="4"/>
    </row>
    <row r="763" spans="1:14" ht="14" x14ac:dyDescent="0.2">
      <c r="A763" s="14" t="s">
        <v>28</v>
      </c>
      <c r="B763" s="58" t="str">
        <f>'[1](R8.8末時点）保有率'!B647</f>
        <v>荒川区</v>
      </c>
      <c r="C763" s="16">
        <f>'[1](R8.8末時点）保有率'!C647</f>
        <v>224784</v>
      </c>
      <c r="D763" s="16">
        <f>'[1](R8.8末時点）保有率'!D647</f>
        <v>185699</v>
      </c>
      <c r="E763" s="17">
        <f t="shared" si="12"/>
        <v>0.82612196597622611</v>
      </c>
      <c r="F763" s="4"/>
      <c r="G763" s="4"/>
      <c r="H763" s="4"/>
      <c r="I763" s="4"/>
      <c r="J763" s="4"/>
      <c r="K763" s="4"/>
      <c r="L763" s="4"/>
      <c r="M763" s="4"/>
      <c r="N763" s="4"/>
    </row>
    <row r="764" spans="1:14" ht="14" x14ac:dyDescent="0.2">
      <c r="A764" s="14" t="s">
        <v>28</v>
      </c>
      <c r="B764" s="58" t="str">
        <f>'[1](R8.8末時点）保有率'!B648</f>
        <v>板橋区</v>
      </c>
      <c r="C764" s="16">
        <f>'[1](R8.8末時点）保有率'!C648</f>
        <v>583528</v>
      </c>
      <c r="D764" s="16">
        <f>'[1](R8.8末時点）保有率'!D648</f>
        <v>479604</v>
      </c>
      <c r="E764" s="17">
        <f t="shared" si="12"/>
        <v>0.82190400460646273</v>
      </c>
      <c r="F764" s="4"/>
      <c r="G764" s="4"/>
      <c r="H764" s="4"/>
      <c r="I764" s="4"/>
      <c r="J764" s="4"/>
      <c r="K764" s="4"/>
      <c r="L764" s="4"/>
      <c r="M764" s="4"/>
      <c r="N764" s="4"/>
    </row>
    <row r="765" spans="1:14" ht="14" x14ac:dyDescent="0.2">
      <c r="A765" s="14" t="s">
        <v>28</v>
      </c>
      <c r="B765" s="58" t="str">
        <f>'[1](R8.8末時点）保有率'!B649</f>
        <v>練馬区</v>
      </c>
      <c r="C765" s="16">
        <f>'[1](R8.8末時点）保有率'!C649</f>
        <v>750559</v>
      </c>
      <c r="D765" s="16">
        <f>'[1](R8.8末時点）保有率'!D649</f>
        <v>625273</v>
      </c>
      <c r="E765" s="17">
        <f t="shared" si="12"/>
        <v>0.83307641371297925</v>
      </c>
      <c r="F765" s="4"/>
      <c r="G765" s="4"/>
      <c r="H765" s="4"/>
      <c r="I765" s="4"/>
      <c r="J765" s="4"/>
      <c r="K765" s="4"/>
      <c r="L765" s="4"/>
      <c r="M765" s="4"/>
      <c r="N765" s="4"/>
    </row>
    <row r="766" spans="1:14" ht="14" x14ac:dyDescent="0.2">
      <c r="A766" s="14" t="s">
        <v>28</v>
      </c>
      <c r="B766" s="58" t="str">
        <f>'[1](R8.8末時点）保有率'!B650</f>
        <v>足立区</v>
      </c>
      <c r="C766" s="16">
        <f>'[1](R8.8末時点）保有率'!C650</f>
        <v>703369</v>
      </c>
      <c r="D766" s="16">
        <f>'[1](R8.8末時点）保有率'!D650</f>
        <v>575074</v>
      </c>
      <c r="E766" s="17">
        <f t="shared" si="12"/>
        <v>0.81759929709725621</v>
      </c>
      <c r="F766" s="4"/>
      <c r="G766" s="4"/>
      <c r="H766" s="4"/>
      <c r="I766" s="4"/>
      <c r="J766" s="4"/>
      <c r="K766" s="4"/>
      <c r="L766" s="4"/>
      <c r="M766" s="4"/>
      <c r="N766" s="4"/>
    </row>
    <row r="767" spans="1:14" ht="14" x14ac:dyDescent="0.2">
      <c r="A767" s="14" t="s">
        <v>28</v>
      </c>
      <c r="B767" s="58" t="str">
        <f>'[1](R8.8末時点）保有率'!B651</f>
        <v>葛飾区</v>
      </c>
      <c r="C767" s="16">
        <f>'[1](R8.8末時点）保有率'!C651</f>
        <v>472558</v>
      </c>
      <c r="D767" s="16">
        <f>'[1](R8.8末時点）保有率'!D651</f>
        <v>390445</v>
      </c>
      <c r="E767" s="17">
        <f t="shared" si="12"/>
        <v>0.82623720262909528</v>
      </c>
      <c r="F767" s="4"/>
      <c r="G767" s="4"/>
      <c r="H767" s="4"/>
      <c r="I767" s="4"/>
      <c r="J767" s="4"/>
      <c r="K767" s="4"/>
      <c r="L767" s="4"/>
      <c r="M767" s="4"/>
      <c r="N767" s="4"/>
    </row>
    <row r="768" spans="1:14" ht="14" x14ac:dyDescent="0.2">
      <c r="A768" s="14" t="s">
        <v>28</v>
      </c>
      <c r="B768" s="58" t="str">
        <f>'[1](R8.8末時点）保有率'!B652</f>
        <v>江戸川区</v>
      </c>
      <c r="C768" s="16">
        <f>'[1](R8.8末時点）保有率'!C652</f>
        <v>697414</v>
      </c>
      <c r="D768" s="16">
        <f>'[1](R8.8末時点）保有率'!D652</f>
        <v>590833</v>
      </c>
      <c r="E768" s="17">
        <f t="shared" si="12"/>
        <v>0.84717685621452965</v>
      </c>
      <c r="F768" s="4"/>
      <c r="G768" s="4"/>
      <c r="H768" s="4"/>
      <c r="I768" s="4"/>
      <c r="J768" s="4"/>
      <c r="K768" s="4"/>
      <c r="L768" s="4"/>
      <c r="M768" s="4"/>
      <c r="N768" s="4"/>
    </row>
    <row r="769" spans="1:14" ht="14" x14ac:dyDescent="0.2">
      <c r="A769" s="14" t="s">
        <v>28</v>
      </c>
      <c r="B769" s="58" t="str">
        <f>'[1](R8.8末時点）保有率'!B653</f>
        <v>八王子市</v>
      </c>
      <c r="C769" s="16">
        <f>'[1](R8.8末時点）保有率'!C653</f>
        <v>558755</v>
      </c>
      <c r="D769" s="16">
        <f>'[1](R8.8末時点）保有率'!D653</f>
        <v>473652</v>
      </c>
      <c r="E769" s="17">
        <f t="shared" si="12"/>
        <v>0.84769174325061969</v>
      </c>
      <c r="F769" s="4"/>
      <c r="G769" s="4"/>
      <c r="H769" s="4"/>
      <c r="I769" s="4"/>
      <c r="J769" s="4"/>
      <c r="K769" s="4"/>
      <c r="L769" s="4"/>
      <c r="M769" s="4"/>
      <c r="N769" s="4"/>
    </row>
    <row r="770" spans="1:14" ht="14" x14ac:dyDescent="0.2">
      <c r="A770" s="14" t="s">
        <v>28</v>
      </c>
      <c r="B770" s="58" t="str">
        <f>'[1](R8.8末時点）保有率'!B654</f>
        <v>立川市</v>
      </c>
      <c r="C770" s="16">
        <f>'[1](R8.8末時点）保有率'!C654</f>
        <v>187440</v>
      </c>
      <c r="D770" s="16">
        <f>'[1](R8.8末時点）保有率'!D654</f>
        <v>157794</v>
      </c>
      <c r="E770" s="17">
        <f t="shared" si="12"/>
        <v>0.84183738796414853</v>
      </c>
      <c r="F770" s="4"/>
      <c r="G770" s="4"/>
      <c r="H770" s="4"/>
      <c r="I770" s="4"/>
      <c r="J770" s="4"/>
      <c r="K770" s="4"/>
      <c r="L770" s="4"/>
      <c r="M770" s="4"/>
      <c r="N770" s="4"/>
    </row>
    <row r="771" spans="1:14" ht="14" x14ac:dyDescent="0.2">
      <c r="A771" s="14" t="s">
        <v>28</v>
      </c>
      <c r="B771" s="58" t="str">
        <f>'[1](R8.8末時点）保有率'!B655</f>
        <v>武蔵野市</v>
      </c>
      <c r="C771" s="16">
        <f>'[1](R8.8末時点）保有率'!C655</f>
        <v>147958</v>
      </c>
      <c r="D771" s="16">
        <f>'[1](R8.8末時点）保有率'!D655</f>
        <v>122342</v>
      </c>
      <c r="E771" s="17">
        <f t="shared" si="12"/>
        <v>0.82686978737209205</v>
      </c>
      <c r="F771" s="4"/>
      <c r="G771" s="4"/>
      <c r="H771" s="4"/>
      <c r="I771" s="4"/>
      <c r="J771" s="4"/>
      <c r="K771" s="4"/>
      <c r="L771" s="4"/>
      <c r="M771" s="4"/>
      <c r="N771" s="4"/>
    </row>
    <row r="772" spans="1:14" ht="14" x14ac:dyDescent="0.2">
      <c r="A772" s="14" t="s">
        <v>28</v>
      </c>
      <c r="B772" s="58" t="str">
        <f>'[1](R8.8末時点）保有率'!B656</f>
        <v>三鷹市</v>
      </c>
      <c r="C772" s="16">
        <f>'[1](R8.8末時点）保有率'!C656</f>
        <v>191083</v>
      </c>
      <c r="D772" s="16">
        <f>'[1](R8.8末時点）保有率'!D656</f>
        <v>160165</v>
      </c>
      <c r="E772" s="17">
        <f t="shared" si="12"/>
        <v>0.83819596719750056</v>
      </c>
      <c r="F772" s="4"/>
      <c r="G772" s="4"/>
      <c r="H772" s="4"/>
      <c r="I772" s="4"/>
      <c r="J772" s="4"/>
      <c r="K772" s="4"/>
      <c r="L772" s="4"/>
      <c r="M772" s="4"/>
      <c r="N772" s="4"/>
    </row>
    <row r="773" spans="1:14" ht="14" x14ac:dyDescent="0.2">
      <c r="A773" s="14" t="s">
        <v>28</v>
      </c>
      <c r="B773" s="58" t="str">
        <f>'[1](R8.8末時点）保有率'!B657</f>
        <v>青梅市</v>
      </c>
      <c r="C773" s="16">
        <f>'[1](R8.8末時点）保有率'!C657</f>
        <v>128569</v>
      </c>
      <c r="D773" s="16">
        <f>'[1](R8.8末時点）保有率'!D657</f>
        <v>109152</v>
      </c>
      <c r="E773" s="17">
        <f t="shared" si="12"/>
        <v>0.8489760362140174</v>
      </c>
      <c r="F773" s="4"/>
      <c r="G773" s="4"/>
      <c r="H773" s="4"/>
      <c r="I773" s="4"/>
      <c r="J773" s="4"/>
      <c r="K773" s="4"/>
      <c r="L773" s="4"/>
      <c r="M773" s="4"/>
      <c r="N773" s="4"/>
    </row>
    <row r="774" spans="1:14" ht="14" x14ac:dyDescent="0.2">
      <c r="A774" s="14" t="s">
        <v>28</v>
      </c>
      <c r="B774" s="58" t="str">
        <f>'[1](R8.8末時点）保有率'!B658</f>
        <v>府中市</v>
      </c>
      <c r="C774" s="16">
        <f>'[1](R8.8末時点）保有率'!C658</f>
        <v>262162</v>
      </c>
      <c r="D774" s="16">
        <f>'[1](R8.8末時点）保有率'!D658</f>
        <v>224301</v>
      </c>
      <c r="E774" s="17">
        <f t="shared" si="12"/>
        <v>0.85558166324638962</v>
      </c>
      <c r="F774" s="4"/>
      <c r="G774" s="4"/>
      <c r="H774" s="4"/>
      <c r="I774" s="4"/>
      <c r="J774" s="4"/>
      <c r="K774" s="4"/>
      <c r="L774" s="4"/>
      <c r="M774" s="4"/>
      <c r="N774" s="4"/>
    </row>
    <row r="775" spans="1:14" ht="14" x14ac:dyDescent="0.2">
      <c r="A775" s="14" t="s">
        <v>28</v>
      </c>
      <c r="B775" s="58" t="str">
        <f>'[1](R8.8末時点）保有率'!B659</f>
        <v>昭島市</v>
      </c>
      <c r="C775" s="16">
        <f>'[1](R8.8末時点）保有率'!C659</f>
        <v>116049</v>
      </c>
      <c r="D775" s="16">
        <f>'[1](R8.8末時点）保有率'!D659</f>
        <v>97558</v>
      </c>
      <c r="E775" s="17">
        <f t="shared" si="12"/>
        <v>0.8406621340985273</v>
      </c>
      <c r="F775" s="4"/>
      <c r="G775" s="4"/>
      <c r="H775" s="4"/>
      <c r="I775" s="4"/>
      <c r="J775" s="4"/>
      <c r="K775" s="4"/>
      <c r="L775" s="4"/>
      <c r="M775" s="4"/>
      <c r="N775" s="4"/>
    </row>
    <row r="776" spans="1:14" ht="14" x14ac:dyDescent="0.2">
      <c r="A776" s="14" t="s">
        <v>28</v>
      </c>
      <c r="B776" s="58" t="str">
        <f>'[1](R8.8末時点）保有率'!B660</f>
        <v>調布市</v>
      </c>
      <c r="C776" s="16">
        <f>'[1](R8.8末時点）保有率'!C660</f>
        <v>241074</v>
      </c>
      <c r="D776" s="16">
        <f>'[1](R8.8末時点）保有率'!D660</f>
        <v>205394</v>
      </c>
      <c r="E776" s="17">
        <f t="shared" si="12"/>
        <v>0.85199565278711098</v>
      </c>
      <c r="F776" s="4"/>
      <c r="G776" s="4"/>
      <c r="H776" s="4"/>
      <c r="I776" s="4"/>
      <c r="J776" s="4"/>
      <c r="K776" s="4"/>
      <c r="L776" s="4"/>
      <c r="M776" s="4"/>
      <c r="N776" s="4"/>
    </row>
    <row r="777" spans="1:14" ht="14" x14ac:dyDescent="0.2">
      <c r="A777" s="14" t="s">
        <v>28</v>
      </c>
      <c r="B777" s="58" t="str">
        <f>'[1](R8.8末時点）保有率'!B661</f>
        <v>町田市</v>
      </c>
      <c r="C777" s="16">
        <f>'[1](R8.8末時点）保有率'!C661</f>
        <v>430428</v>
      </c>
      <c r="D777" s="16">
        <f>'[1](R8.8末時点）保有率'!D661</f>
        <v>371107</v>
      </c>
      <c r="E777" s="17">
        <f t="shared" si="12"/>
        <v>0.86218136366593257</v>
      </c>
      <c r="F777" s="4"/>
      <c r="G777" s="4"/>
      <c r="H777" s="4"/>
      <c r="I777" s="4"/>
      <c r="J777" s="4"/>
      <c r="K777" s="4"/>
      <c r="L777" s="4"/>
      <c r="M777" s="4"/>
      <c r="N777" s="4"/>
    </row>
    <row r="778" spans="1:14" ht="14" x14ac:dyDescent="0.2">
      <c r="A778" s="14" t="s">
        <v>28</v>
      </c>
      <c r="B778" s="58" t="str">
        <f>'[1](R8.8末時点）保有率'!B662</f>
        <v>小金井市</v>
      </c>
      <c r="C778" s="16">
        <f>'[1](R8.8末時点）保有率'!C662</f>
        <v>125970</v>
      </c>
      <c r="D778" s="16">
        <f>'[1](R8.8末時点）保有率'!D662</f>
        <v>106236</v>
      </c>
      <c r="E778" s="17">
        <f t="shared" si="12"/>
        <v>0.84334365325077398</v>
      </c>
      <c r="F778" s="4"/>
      <c r="G778" s="4"/>
      <c r="H778" s="4"/>
      <c r="I778" s="4"/>
      <c r="J778" s="4"/>
      <c r="K778" s="4"/>
      <c r="L778" s="4"/>
      <c r="M778" s="4"/>
      <c r="N778" s="4"/>
    </row>
    <row r="779" spans="1:14" ht="14" x14ac:dyDescent="0.2">
      <c r="A779" s="14" t="s">
        <v>28</v>
      </c>
      <c r="B779" s="58" t="str">
        <f>'[1](R8.8末時点）保有率'!B663</f>
        <v>小平市</v>
      </c>
      <c r="C779" s="16">
        <f>'[1](R8.8末時点）保有率'!C663</f>
        <v>197404</v>
      </c>
      <c r="D779" s="16">
        <f>'[1](R8.8末時点）保有率'!D663</f>
        <v>167881</v>
      </c>
      <c r="E779" s="17">
        <f t="shared" si="12"/>
        <v>0.8504437600048631</v>
      </c>
      <c r="F779" s="4"/>
      <c r="G779" s="4"/>
      <c r="H779" s="4"/>
      <c r="I779" s="4"/>
      <c r="J779" s="4"/>
      <c r="K779" s="4"/>
      <c r="L779" s="4"/>
      <c r="M779" s="4"/>
      <c r="N779" s="4"/>
    </row>
    <row r="780" spans="1:14" ht="14" x14ac:dyDescent="0.2">
      <c r="A780" s="14" t="s">
        <v>28</v>
      </c>
      <c r="B780" s="58" t="str">
        <f>'[1](R8.8末時点）保有率'!B664</f>
        <v>日野市</v>
      </c>
      <c r="C780" s="16">
        <f>'[1](R8.8末時点）保有率'!C664</f>
        <v>189194</v>
      </c>
      <c r="D780" s="16">
        <f>'[1](R8.8末時点）保有率'!D664</f>
        <v>160636</v>
      </c>
      <c r="E780" s="17">
        <f t="shared" si="12"/>
        <v>0.84905440975929469</v>
      </c>
      <c r="F780" s="4"/>
      <c r="G780" s="4"/>
      <c r="H780" s="4"/>
      <c r="I780" s="4"/>
      <c r="J780" s="4"/>
      <c r="K780" s="4"/>
      <c r="L780" s="4"/>
      <c r="M780" s="4"/>
      <c r="N780" s="4"/>
    </row>
    <row r="781" spans="1:14" ht="14" x14ac:dyDescent="0.2">
      <c r="A781" s="14" t="s">
        <v>28</v>
      </c>
      <c r="B781" s="58" t="str">
        <f>'[1](R8.8末時点）保有率'!B665</f>
        <v>東村山市</v>
      </c>
      <c r="C781" s="16">
        <f>'[1](R8.8末時点）保有率'!C665</f>
        <v>152136</v>
      </c>
      <c r="D781" s="16">
        <f>'[1](R8.8末時点）保有率'!D665</f>
        <v>129924</v>
      </c>
      <c r="E781" s="17">
        <f t="shared" si="12"/>
        <v>0.85399905347846661</v>
      </c>
      <c r="F781" s="4"/>
      <c r="G781" s="4"/>
      <c r="H781" s="4"/>
      <c r="I781" s="4"/>
      <c r="J781" s="4"/>
      <c r="K781" s="4"/>
      <c r="L781" s="4"/>
      <c r="M781" s="4"/>
      <c r="N781" s="4"/>
    </row>
    <row r="782" spans="1:14" ht="14" x14ac:dyDescent="0.2">
      <c r="A782" s="14" t="s">
        <v>28</v>
      </c>
      <c r="B782" s="58" t="str">
        <f>'[1](R8.8末時点）保有率'!B666</f>
        <v>国分寺市</v>
      </c>
      <c r="C782" s="16">
        <f>'[1](R8.8末時点）保有率'!C666</f>
        <v>130076</v>
      </c>
      <c r="D782" s="16">
        <f>'[1](R8.8末時点）保有率'!D666</f>
        <v>111209</v>
      </c>
      <c r="E782" s="17">
        <f t="shared" si="12"/>
        <v>0.85495402687659527</v>
      </c>
      <c r="F782" s="4"/>
      <c r="G782" s="4"/>
      <c r="H782" s="4"/>
      <c r="I782" s="4"/>
      <c r="J782" s="4"/>
      <c r="K782" s="4"/>
      <c r="L782" s="4"/>
      <c r="M782" s="4"/>
      <c r="N782" s="4"/>
    </row>
    <row r="783" spans="1:14" ht="14" x14ac:dyDescent="0.2">
      <c r="A783" s="14" t="s">
        <v>28</v>
      </c>
      <c r="B783" s="58" t="str">
        <f>'[1](R8.8末時点）保有率'!B667</f>
        <v>国立市</v>
      </c>
      <c r="C783" s="16">
        <f>'[1](R8.8末時点）保有率'!C667</f>
        <v>76460</v>
      </c>
      <c r="D783" s="16">
        <f>'[1](R8.8末時点）保有率'!D667</f>
        <v>63477</v>
      </c>
      <c r="E783" s="17">
        <f t="shared" si="12"/>
        <v>0.83019879675647401</v>
      </c>
      <c r="F783" s="4"/>
      <c r="G783" s="4"/>
      <c r="H783" s="4"/>
      <c r="I783" s="4"/>
      <c r="J783" s="4"/>
      <c r="K783" s="4"/>
      <c r="L783" s="4"/>
      <c r="M783" s="4"/>
      <c r="N783" s="4"/>
    </row>
    <row r="784" spans="1:14" ht="14" x14ac:dyDescent="0.2">
      <c r="A784" s="14" t="s">
        <v>28</v>
      </c>
      <c r="B784" s="58" t="str">
        <f>'[1](R8.8末時点）保有率'!B668</f>
        <v>福生市</v>
      </c>
      <c r="C784" s="16">
        <f>'[1](R8.8末時点）保有率'!C668</f>
        <v>56896</v>
      </c>
      <c r="D784" s="16">
        <f>'[1](R8.8末時点）保有率'!D668</f>
        <v>47184</v>
      </c>
      <c r="E784" s="17">
        <f t="shared" si="12"/>
        <v>0.82930258717660288</v>
      </c>
      <c r="F784" s="4"/>
      <c r="G784" s="4"/>
      <c r="H784" s="4"/>
      <c r="I784" s="4"/>
      <c r="J784" s="4"/>
      <c r="K784" s="4"/>
      <c r="L784" s="4"/>
      <c r="M784" s="4"/>
      <c r="N784" s="4"/>
    </row>
    <row r="785" spans="1:14" ht="14" x14ac:dyDescent="0.2">
      <c r="A785" s="14" t="s">
        <v>28</v>
      </c>
      <c r="B785" s="58" t="str">
        <f>'[1](R8.8末時点）保有率'!B669</f>
        <v>狛江市</v>
      </c>
      <c r="C785" s="16">
        <f>'[1](R8.8末時点）保有率'!C669</f>
        <v>82258</v>
      </c>
      <c r="D785" s="16">
        <f>'[1](R8.8末時点）保有率'!D669</f>
        <v>70035</v>
      </c>
      <c r="E785" s="17">
        <f t="shared" si="12"/>
        <v>0.85140655012278443</v>
      </c>
      <c r="F785" s="4"/>
      <c r="G785" s="4"/>
      <c r="H785" s="4"/>
      <c r="I785" s="4"/>
      <c r="J785" s="4"/>
      <c r="K785" s="4"/>
      <c r="L785" s="4"/>
      <c r="M785" s="4"/>
      <c r="N785" s="4"/>
    </row>
    <row r="786" spans="1:14" ht="14" x14ac:dyDescent="0.2">
      <c r="A786" s="14" t="s">
        <v>28</v>
      </c>
      <c r="B786" s="58" t="str">
        <f>'[1](R8.8末時点）保有率'!B670</f>
        <v>東大和市</v>
      </c>
      <c r="C786" s="16">
        <f>'[1](R8.8末時点）保有率'!C670</f>
        <v>84989</v>
      </c>
      <c r="D786" s="16">
        <f>'[1](R8.8末時点）保有率'!D670</f>
        <v>72019</v>
      </c>
      <c r="E786" s="17">
        <f t="shared" si="12"/>
        <v>0.84739201543729192</v>
      </c>
      <c r="F786" s="4"/>
      <c r="G786" s="4"/>
      <c r="H786" s="4"/>
      <c r="I786" s="4"/>
      <c r="J786" s="4"/>
      <c r="K786" s="4"/>
      <c r="L786" s="4"/>
      <c r="M786" s="4"/>
      <c r="N786" s="4"/>
    </row>
    <row r="787" spans="1:14" ht="14" x14ac:dyDescent="0.2">
      <c r="A787" s="14" t="s">
        <v>28</v>
      </c>
      <c r="B787" s="58" t="str">
        <f>'[1](R8.8末時点）保有率'!B671</f>
        <v>清瀬市</v>
      </c>
      <c r="C787" s="16">
        <f>'[1](R8.8末時点）保有率'!C671</f>
        <v>75682</v>
      </c>
      <c r="D787" s="16">
        <f>'[1](R8.8末時点）保有率'!D671</f>
        <v>64424</v>
      </c>
      <c r="E787" s="17">
        <f t="shared" si="12"/>
        <v>0.85124600301260533</v>
      </c>
      <c r="F787" s="4"/>
      <c r="G787" s="4"/>
      <c r="H787" s="4"/>
      <c r="I787" s="4"/>
      <c r="J787" s="4"/>
      <c r="K787" s="4"/>
      <c r="L787" s="4"/>
      <c r="M787" s="4"/>
      <c r="N787" s="4"/>
    </row>
    <row r="788" spans="1:14" ht="14" x14ac:dyDescent="0.2">
      <c r="A788" s="14" t="s">
        <v>28</v>
      </c>
      <c r="B788" s="58" t="str">
        <f>'[1](R8.8末時点）保有率'!B672</f>
        <v>東久留米市</v>
      </c>
      <c r="C788" s="16">
        <f>'[1](R8.8末時点）保有率'!C672</f>
        <v>116570</v>
      </c>
      <c r="D788" s="16">
        <f>'[1](R8.8末時点）保有率'!D672</f>
        <v>97451</v>
      </c>
      <c r="E788" s="17">
        <f t="shared" si="12"/>
        <v>0.83598696062451749</v>
      </c>
      <c r="F788" s="4"/>
      <c r="G788" s="4"/>
      <c r="H788" s="4"/>
      <c r="I788" s="4"/>
      <c r="J788" s="4"/>
      <c r="K788" s="4"/>
      <c r="L788" s="4"/>
      <c r="M788" s="4"/>
      <c r="N788" s="4"/>
    </row>
    <row r="789" spans="1:14" ht="14" x14ac:dyDescent="0.2">
      <c r="A789" s="14" t="s">
        <v>28</v>
      </c>
      <c r="B789" s="58" t="str">
        <f>'[1](R8.8末時点）保有率'!B673</f>
        <v>武蔵村山市</v>
      </c>
      <c r="C789" s="16">
        <f>'[1](R8.8末時点）保有率'!C673</f>
        <v>70564</v>
      </c>
      <c r="D789" s="16">
        <f>'[1](R8.8末時点）保有率'!D673</f>
        <v>58802</v>
      </c>
      <c r="E789" s="17">
        <f t="shared" si="12"/>
        <v>0.83331443795703186</v>
      </c>
      <c r="F789" s="4"/>
      <c r="G789" s="4"/>
      <c r="H789" s="4"/>
      <c r="I789" s="4"/>
      <c r="J789" s="4"/>
      <c r="K789" s="4"/>
      <c r="L789" s="4"/>
      <c r="M789" s="4"/>
      <c r="N789" s="4"/>
    </row>
    <row r="790" spans="1:14" ht="14" x14ac:dyDescent="0.2">
      <c r="A790" s="14" t="s">
        <v>28</v>
      </c>
      <c r="B790" s="58" t="str">
        <f>'[1](R8.8末時点）保有率'!B674</f>
        <v>多摩市</v>
      </c>
      <c r="C790" s="16">
        <f>'[1](R8.8末時点）保有率'!C674</f>
        <v>148248</v>
      </c>
      <c r="D790" s="16">
        <f>'[1](R8.8末時点）保有率'!D674</f>
        <v>124981</v>
      </c>
      <c r="E790" s="17">
        <f t="shared" si="12"/>
        <v>0.84305353191948629</v>
      </c>
      <c r="F790" s="4"/>
      <c r="G790" s="4"/>
      <c r="H790" s="4"/>
      <c r="I790" s="4"/>
      <c r="J790" s="4"/>
      <c r="K790" s="4"/>
      <c r="L790" s="4"/>
      <c r="M790" s="4"/>
      <c r="N790" s="4"/>
    </row>
    <row r="791" spans="1:14" ht="14" x14ac:dyDescent="0.2">
      <c r="A791" s="14" t="s">
        <v>28</v>
      </c>
      <c r="B791" s="58" t="str">
        <f>'[1](R8.8末時点）保有率'!B675</f>
        <v>稲城市</v>
      </c>
      <c r="C791" s="16">
        <f>'[1](R8.8末時点）保有率'!C675</f>
        <v>94461</v>
      </c>
      <c r="D791" s="16">
        <f>'[1](R8.8末時点）保有率'!D675</f>
        <v>82312</v>
      </c>
      <c r="E791" s="17">
        <f t="shared" si="12"/>
        <v>0.87138607467632145</v>
      </c>
      <c r="F791" s="4"/>
      <c r="G791" s="4"/>
      <c r="H791" s="4"/>
      <c r="I791" s="4"/>
      <c r="J791" s="4"/>
      <c r="K791" s="4"/>
      <c r="L791" s="4"/>
      <c r="M791" s="4"/>
      <c r="N791" s="4"/>
    </row>
    <row r="792" spans="1:14" ht="14" x14ac:dyDescent="0.2">
      <c r="A792" s="14" t="s">
        <v>28</v>
      </c>
      <c r="B792" s="58" t="str">
        <f>'[1](R8.8末時点）保有率'!B676</f>
        <v>羽村市</v>
      </c>
      <c r="C792" s="16">
        <f>'[1](R8.8末時点）保有率'!C676</f>
        <v>53956</v>
      </c>
      <c r="D792" s="16">
        <f>'[1](R8.8末時点）保有率'!D676</f>
        <v>45490</v>
      </c>
      <c r="E792" s="17">
        <f t="shared" si="12"/>
        <v>0.84309437319297209</v>
      </c>
      <c r="F792" s="4"/>
      <c r="G792" s="4"/>
      <c r="H792" s="4"/>
      <c r="I792" s="4"/>
      <c r="J792" s="4"/>
      <c r="K792" s="4"/>
      <c r="L792" s="4"/>
      <c r="M792" s="4"/>
      <c r="N792" s="4"/>
    </row>
    <row r="793" spans="1:14" ht="14" x14ac:dyDescent="0.2">
      <c r="A793" s="14" t="s">
        <v>28</v>
      </c>
      <c r="B793" s="58" t="str">
        <f>'[1](R8.8末時点）保有率'!B677</f>
        <v>あきる野市</v>
      </c>
      <c r="C793" s="16">
        <f>'[1](R8.8末時点）保有率'!C677</f>
        <v>78559</v>
      </c>
      <c r="D793" s="16">
        <f>'[1](R8.8末時点）保有率'!D677</f>
        <v>65520</v>
      </c>
      <c r="E793" s="17">
        <f t="shared" si="12"/>
        <v>0.83402283633956642</v>
      </c>
      <c r="F793" s="4"/>
      <c r="G793" s="4"/>
      <c r="H793" s="4"/>
      <c r="I793" s="4"/>
      <c r="J793" s="4"/>
      <c r="K793" s="4"/>
      <c r="L793" s="4"/>
      <c r="M793" s="4"/>
      <c r="N793" s="4"/>
    </row>
    <row r="794" spans="1:14" ht="14" x14ac:dyDescent="0.2">
      <c r="A794" s="14" t="s">
        <v>28</v>
      </c>
      <c r="B794" s="58" t="str">
        <f>'[1](R8.8末時点）保有率'!B678</f>
        <v>西東京市</v>
      </c>
      <c r="C794" s="16">
        <f>'[1](R8.8末時点）保有率'!C678</f>
        <v>207227</v>
      </c>
      <c r="D794" s="16">
        <f>'[1](R8.8末時点）保有率'!D678</f>
        <v>176068</v>
      </c>
      <c r="E794" s="17">
        <f t="shared" si="12"/>
        <v>0.84963831933097522</v>
      </c>
      <c r="F794" s="4"/>
      <c r="G794" s="4"/>
      <c r="H794" s="4"/>
      <c r="I794" s="4"/>
      <c r="J794" s="4"/>
      <c r="K794" s="4"/>
      <c r="L794" s="4"/>
      <c r="M794" s="4"/>
      <c r="N794" s="4"/>
    </row>
    <row r="795" spans="1:14" ht="14" x14ac:dyDescent="0.2">
      <c r="A795" s="14" t="s">
        <v>28</v>
      </c>
      <c r="B795" s="58" t="str">
        <f>'[1](R8.8末時点）保有率'!B679</f>
        <v>西多摩郡瑞穂町</v>
      </c>
      <c r="C795" s="16">
        <f>'[1](R8.8末時点）保有率'!C679</f>
        <v>31968</v>
      </c>
      <c r="D795" s="16">
        <f>'[1](R8.8末時点）保有率'!D679</f>
        <v>26315</v>
      </c>
      <c r="E795" s="17">
        <f t="shared" si="12"/>
        <v>0.8231669169169169</v>
      </c>
      <c r="F795" s="4"/>
      <c r="G795" s="4"/>
      <c r="H795" s="4"/>
      <c r="I795" s="4"/>
      <c r="J795" s="4"/>
      <c r="K795" s="4"/>
      <c r="L795" s="4"/>
      <c r="M795" s="4"/>
      <c r="N795" s="4"/>
    </row>
    <row r="796" spans="1:14" ht="14" x14ac:dyDescent="0.2">
      <c r="A796" s="14" t="s">
        <v>28</v>
      </c>
      <c r="B796" s="58" t="str">
        <f>'[1](R8.8末時点）保有率'!B680</f>
        <v>西多摩郡日の出町</v>
      </c>
      <c r="C796" s="16">
        <f>'[1](R8.8末時点）保有率'!C680</f>
        <v>15796</v>
      </c>
      <c r="D796" s="16">
        <f>'[1](R8.8末時点）保有率'!D680</f>
        <v>12693</v>
      </c>
      <c r="E796" s="17">
        <f t="shared" si="12"/>
        <v>0.80355786275006336</v>
      </c>
      <c r="F796" s="4"/>
      <c r="G796" s="4"/>
      <c r="H796" s="4"/>
      <c r="I796" s="4"/>
      <c r="J796" s="4"/>
      <c r="K796" s="4"/>
      <c r="L796" s="4"/>
      <c r="M796" s="4"/>
      <c r="N796" s="4"/>
    </row>
    <row r="797" spans="1:14" ht="14" x14ac:dyDescent="0.2">
      <c r="A797" s="14" t="s">
        <v>28</v>
      </c>
      <c r="B797" s="58" t="str">
        <f>'[1](R8.8末時点）保有率'!B681</f>
        <v>西多摩郡檜原村</v>
      </c>
      <c r="C797" s="16">
        <f>'[1](R8.8末時点）保有率'!C681</f>
        <v>1902</v>
      </c>
      <c r="D797" s="16">
        <f>'[1](R8.8末時点）保有率'!D681</f>
        <v>1404</v>
      </c>
      <c r="E797" s="17">
        <f t="shared" si="12"/>
        <v>0.73817034700315454</v>
      </c>
      <c r="F797" s="4"/>
      <c r="G797" s="4"/>
      <c r="H797" s="4"/>
      <c r="I797" s="4"/>
      <c r="J797" s="4"/>
      <c r="K797" s="4"/>
      <c r="L797" s="4"/>
      <c r="M797" s="4"/>
      <c r="N797" s="4"/>
    </row>
    <row r="798" spans="1:14" ht="14" x14ac:dyDescent="0.2">
      <c r="A798" s="14" t="s">
        <v>28</v>
      </c>
      <c r="B798" s="58" t="str">
        <f>'[1](R8.8末時点）保有率'!B682</f>
        <v>西多摩郡奥多摩町</v>
      </c>
      <c r="C798" s="16">
        <f>'[1](R8.8末時点）保有率'!C682</f>
        <v>4369</v>
      </c>
      <c r="D798" s="16">
        <f>'[1](R8.8末時点）保有率'!D682</f>
        <v>3355</v>
      </c>
      <c r="E798" s="17">
        <f t="shared" si="12"/>
        <v>0.76791027695124747</v>
      </c>
      <c r="F798" s="4"/>
      <c r="G798" s="4"/>
      <c r="H798" s="4"/>
      <c r="I798" s="4"/>
      <c r="J798" s="4"/>
      <c r="K798" s="4"/>
      <c r="L798" s="4"/>
      <c r="M798" s="4"/>
      <c r="N798" s="4"/>
    </row>
    <row r="799" spans="1:14" ht="14" x14ac:dyDescent="0.2">
      <c r="A799" s="14" t="s">
        <v>28</v>
      </c>
      <c r="B799" s="58" t="str">
        <f>'[1](R8.8末時点）保有率'!B683</f>
        <v>大島町</v>
      </c>
      <c r="C799" s="16">
        <f>'[1](R8.8末時点）保有率'!C683</f>
        <v>6589</v>
      </c>
      <c r="D799" s="16">
        <f>'[1](R8.8末時点）保有率'!D683</f>
        <v>4879</v>
      </c>
      <c r="E799" s="17">
        <f t="shared" si="12"/>
        <v>0.74047655182880556</v>
      </c>
      <c r="F799" s="4"/>
      <c r="G799" s="4"/>
      <c r="H799" s="4"/>
      <c r="I799" s="4"/>
      <c r="J799" s="4"/>
      <c r="K799" s="4"/>
      <c r="L799" s="4"/>
      <c r="M799" s="4"/>
      <c r="N799" s="4"/>
    </row>
    <row r="800" spans="1:14" ht="14" x14ac:dyDescent="0.2">
      <c r="A800" s="14" t="s">
        <v>28</v>
      </c>
      <c r="B800" s="58" t="str">
        <f>'[1](R8.8末時点）保有率'!B684</f>
        <v>利島村</v>
      </c>
      <c r="C800" s="16">
        <f>'[1](R8.8末時点）保有率'!C684</f>
        <v>303</v>
      </c>
      <c r="D800" s="16">
        <f>'[1](R8.8末時点）保有率'!D684</f>
        <v>264</v>
      </c>
      <c r="E800" s="17">
        <f t="shared" si="12"/>
        <v>0.87128712871287128</v>
      </c>
      <c r="F800" s="4"/>
      <c r="G800" s="4"/>
      <c r="H800" s="4"/>
      <c r="I800" s="4"/>
      <c r="J800" s="4"/>
      <c r="K800" s="4"/>
      <c r="L800" s="4"/>
      <c r="M800" s="4"/>
      <c r="N800" s="4"/>
    </row>
    <row r="801" spans="1:14" ht="14" x14ac:dyDescent="0.2">
      <c r="A801" s="14" t="s">
        <v>28</v>
      </c>
      <c r="B801" s="58" t="str">
        <f>'[1](R8.8末時点）保有率'!B685</f>
        <v>新島村</v>
      </c>
      <c r="C801" s="16">
        <f>'[1](R8.8末時点）保有率'!C685</f>
        <v>2336</v>
      </c>
      <c r="D801" s="16">
        <f>'[1](R8.8末時点）保有率'!D685</f>
        <v>2012</v>
      </c>
      <c r="E801" s="17">
        <f t="shared" si="12"/>
        <v>0.86130136986301364</v>
      </c>
      <c r="F801" s="4"/>
      <c r="G801" s="4"/>
      <c r="H801" s="4"/>
      <c r="I801" s="4"/>
      <c r="J801" s="4"/>
      <c r="K801" s="4"/>
      <c r="L801" s="4"/>
      <c r="M801" s="4"/>
      <c r="N801" s="4"/>
    </row>
    <row r="802" spans="1:14" ht="14" x14ac:dyDescent="0.2">
      <c r="A802" s="14" t="s">
        <v>28</v>
      </c>
      <c r="B802" s="58" t="str">
        <f>'[1](R8.8末時点）保有率'!B686</f>
        <v>神津島村</v>
      </c>
      <c r="C802" s="16">
        <f>'[1](R8.8末時点）保有率'!C686</f>
        <v>1710</v>
      </c>
      <c r="D802" s="16">
        <f>'[1](R8.8末時点）保有率'!D686</f>
        <v>1386</v>
      </c>
      <c r="E802" s="17">
        <f t="shared" si="12"/>
        <v>0.81052631578947365</v>
      </c>
      <c r="F802" s="4"/>
      <c r="G802" s="4"/>
      <c r="H802" s="4"/>
      <c r="I802" s="4"/>
      <c r="J802" s="4"/>
      <c r="K802" s="4"/>
      <c r="L802" s="4"/>
      <c r="M802" s="4"/>
      <c r="N802" s="4"/>
    </row>
    <row r="803" spans="1:14" ht="14" x14ac:dyDescent="0.2">
      <c r="A803" s="14" t="s">
        <v>28</v>
      </c>
      <c r="B803" s="58" t="str">
        <f>'[1](R8.8末時点）保有率'!B687</f>
        <v>三宅村</v>
      </c>
      <c r="C803" s="16">
        <f>'[1](R8.8末時点）保有率'!C687</f>
        <v>2133</v>
      </c>
      <c r="D803" s="16">
        <f>'[1](R8.8末時点）保有率'!D687</f>
        <v>1763</v>
      </c>
      <c r="E803" s="17">
        <f t="shared" si="12"/>
        <v>0.8265353961556493</v>
      </c>
      <c r="F803" s="4"/>
      <c r="G803" s="4"/>
      <c r="H803" s="4"/>
      <c r="I803" s="4"/>
      <c r="J803" s="4"/>
      <c r="K803" s="4"/>
      <c r="L803" s="4"/>
      <c r="M803" s="4"/>
      <c r="N803" s="4"/>
    </row>
    <row r="804" spans="1:14" ht="14" x14ac:dyDescent="0.2">
      <c r="A804" s="14" t="s">
        <v>28</v>
      </c>
      <c r="B804" s="58" t="str">
        <f>'[1](R8.8末時点）保有率'!B688</f>
        <v>御蔵島村</v>
      </c>
      <c r="C804" s="16">
        <f>'[1](R8.8末時点）保有率'!C688</f>
        <v>288</v>
      </c>
      <c r="D804" s="16">
        <f>'[1](R8.8末時点）保有率'!D688</f>
        <v>229</v>
      </c>
      <c r="E804" s="17">
        <f t="shared" si="12"/>
        <v>0.79513888888888884</v>
      </c>
      <c r="F804" s="4"/>
      <c r="G804" s="4"/>
      <c r="H804" s="4"/>
      <c r="I804" s="4"/>
      <c r="J804" s="4"/>
      <c r="K804" s="4"/>
      <c r="L804" s="4"/>
      <c r="M804" s="4"/>
      <c r="N804" s="4"/>
    </row>
    <row r="805" spans="1:14" ht="14" x14ac:dyDescent="0.2">
      <c r="A805" s="14" t="s">
        <v>28</v>
      </c>
      <c r="B805" s="58" t="str">
        <f>'[1](R8.8末時点）保有率'!B689</f>
        <v>八丈町</v>
      </c>
      <c r="C805" s="16">
        <f>'[1](R8.8末時点）保有率'!C689</f>
        <v>6652</v>
      </c>
      <c r="D805" s="16">
        <f>'[1](R8.8末時点）保有率'!D689</f>
        <v>4893</v>
      </c>
      <c r="E805" s="17">
        <f t="shared" si="12"/>
        <v>0.73556825015033078</v>
      </c>
      <c r="F805" s="4"/>
      <c r="G805" s="4"/>
      <c r="H805" s="4"/>
      <c r="I805" s="4"/>
      <c r="J805" s="4"/>
      <c r="K805" s="4"/>
      <c r="L805" s="4"/>
      <c r="M805" s="4"/>
      <c r="N805" s="4"/>
    </row>
    <row r="806" spans="1:14" ht="14" x14ac:dyDescent="0.2">
      <c r="A806" s="14" t="s">
        <v>28</v>
      </c>
      <c r="B806" s="58" t="str">
        <f>'[1](R8.8末時点）保有率'!B690</f>
        <v>青ヶ島村</v>
      </c>
      <c r="C806" s="16">
        <f>'[1](R8.8末時点）保有率'!C690</f>
        <v>155</v>
      </c>
      <c r="D806" s="16">
        <f>'[1](R8.8末時点）保有率'!D690</f>
        <v>106</v>
      </c>
      <c r="E806" s="17">
        <f t="shared" si="12"/>
        <v>0.68387096774193545</v>
      </c>
      <c r="F806" s="4"/>
      <c r="G806" s="4"/>
      <c r="H806" s="4"/>
      <c r="I806" s="4"/>
      <c r="J806" s="4"/>
      <c r="K806" s="4"/>
      <c r="L806" s="4"/>
      <c r="M806" s="4"/>
      <c r="N806" s="4"/>
    </row>
    <row r="807" spans="1:14" ht="14" x14ac:dyDescent="0.2">
      <c r="A807" s="14" t="s">
        <v>28</v>
      </c>
      <c r="B807" s="58" t="str">
        <f>'[1](R8.8末時点）保有率'!B691</f>
        <v>小笠原村</v>
      </c>
      <c r="C807" s="16">
        <f>'[1](R8.8末時点）保有率'!C691</f>
        <v>2461</v>
      </c>
      <c r="D807" s="16">
        <f>'[1](R8.8末時点）保有率'!D691</f>
        <v>1999</v>
      </c>
      <c r="E807" s="17">
        <f t="shared" si="12"/>
        <v>0.81227143437626981</v>
      </c>
      <c r="F807" s="4"/>
      <c r="G807" s="4"/>
      <c r="H807" s="4"/>
      <c r="I807" s="4"/>
      <c r="J807" s="4"/>
      <c r="K807" s="4"/>
      <c r="L807" s="4"/>
      <c r="M807" s="4"/>
      <c r="N807" s="4"/>
    </row>
    <row r="808" spans="1:14" ht="14" x14ac:dyDescent="0.2">
      <c r="A808" s="14" t="s">
        <v>29</v>
      </c>
      <c r="B808" s="58" t="str">
        <f>'[1](R8.8末時点）保有率'!B692</f>
        <v>横浜市</v>
      </c>
      <c r="C808" s="16">
        <f>'[1](R8.8末時点）保有率'!C692</f>
        <v>3753315</v>
      </c>
      <c r="D808" s="16">
        <f>'[1](R8.8末時点）保有率'!D692</f>
        <v>3177991</v>
      </c>
      <c r="E808" s="17">
        <f t="shared" si="12"/>
        <v>0.84671576992605202</v>
      </c>
      <c r="F808" s="4"/>
      <c r="G808" s="4"/>
      <c r="H808" s="4"/>
      <c r="I808" s="4"/>
      <c r="J808" s="4"/>
      <c r="K808" s="4"/>
      <c r="L808" s="4"/>
      <c r="M808" s="4"/>
      <c r="N808" s="4"/>
    </row>
    <row r="809" spans="1:14" ht="14" x14ac:dyDescent="0.2">
      <c r="A809" s="14" t="s">
        <v>29</v>
      </c>
      <c r="B809" s="58" t="str">
        <f>'[1](R8.8末時点）保有率'!B693</f>
        <v>川崎市</v>
      </c>
      <c r="C809" s="16">
        <f>'[1](R8.8末時点）保有率'!C693</f>
        <v>1542534</v>
      </c>
      <c r="D809" s="16">
        <f>'[1](R8.8末時点）保有率'!D693</f>
        <v>1299311</v>
      </c>
      <c r="E809" s="17">
        <f t="shared" si="12"/>
        <v>0.84232243827364583</v>
      </c>
      <c r="F809" s="4"/>
      <c r="G809" s="4"/>
      <c r="H809" s="4"/>
      <c r="I809" s="4"/>
      <c r="J809" s="4"/>
      <c r="K809" s="4"/>
      <c r="L809" s="4"/>
      <c r="M809" s="4"/>
      <c r="N809" s="4"/>
    </row>
    <row r="810" spans="1:14" ht="14" x14ac:dyDescent="0.2">
      <c r="A810" s="14" t="s">
        <v>29</v>
      </c>
      <c r="B810" s="58" t="str">
        <f>'[1](R8.8末時点）保有率'!B694</f>
        <v>相模原市</v>
      </c>
      <c r="C810" s="16">
        <f>'[1](R8.8末時点）保有率'!C694</f>
        <v>714436</v>
      </c>
      <c r="D810" s="16">
        <f>'[1](R8.8末時点）保有率'!D694</f>
        <v>603748</v>
      </c>
      <c r="E810" s="17">
        <f t="shared" si="12"/>
        <v>0.84506939739878728</v>
      </c>
      <c r="F810" s="4"/>
      <c r="G810" s="4"/>
      <c r="H810" s="4"/>
      <c r="I810" s="4"/>
      <c r="J810" s="4"/>
      <c r="K810" s="4"/>
      <c r="L810" s="4"/>
      <c r="M810" s="4"/>
      <c r="N810" s="4"/>
    </row>
    <row r="811" spans="1:14" ht="14" x14ac:dyDescent="0.2">
      <c r="A811" s="14" t="s">
        <v>29</v>
      </c>
      <c r="B811" s="58" t="str">
        <f>'[1](R8.8末時点）保有率'!B695</f>
        <v>横須賀市</v>
      </c>
      <c r="C811" s="16">
        <f>'[1](R8.8末時点）保有率'!C695</f>
        <v>374851</v>
      </c>
      <c r="D811" s="16">
        <f>'[1](R8.8末時点）保有率'!D695</f>
        <v>310877</v>
      </c>
      <c r="E811" s="17">
        <f t="shared" si="12"/>
        <v>0.82933485571600452</v>
      </c>
      <c r="F811" s="4"/>
      <c r="G811" s="4"/>
      <c r="H811" s="4"/>
      <c r="I811" s="4"/>
      <c r="J811" s="4"/>
      <c r="K811" s="4"/>
      <c r="L811" s="4"/>
      <c r="M811" s="4"/>
      <c r="N811" s="4"/>
    </row>
    <row r="812" spans="1:14" ht="14" x14ac:dyDescent="0.2">
      <c r="A812" s="14" t="s">
        <v>29</v>
      </c>
      <c r="B812" s="58" t="str">
        <f>'[1](R8.8末時点）保有率'!B696</f>
        <v>平塚市</v>
      </c>
      <c r="C812" s="16">
        <f>'[1](R8.8末時点）保有率'!C696</f>
        <v>255967</v>
      </c>
      <c r="D812" s="16">
        <f>'[1](R8.8末時点）保有率'!D696</f>
        <v>217934</v>
      </c>
      <c r="E812" s="17">
        <f t="shared" si="12"/>
        <v>0.85141444014267464</v>
      </c>
      <c r="F812" s="4"/>
      <c r="G812" s="4"/>
      <c r="H812" s="4"/>
      <c r="I812" s="4"/>
      <c r="J812" s="4"/>
      <c r="K812" s="4"/>
      <c r="L812" s="4"/>
      <c r="M812" s="4"/>
      <c r="N812" s="4"/>
    </row>
    <row r="813" spans="1:14" ht="14" x14ac:dyDescent="0.2">
      <c r="A813" s="14" t="s">
        <v>29</v>
      </c>
      <c r="B813" s="58" t="str">
        <f>'[1](R8.8末時点）保有率'!B697</f>
        <v>鎌倉市</v>
      </c>
      <c r="C813" s="16">
        <f>'[1](R8.8末時点）保有率'!C697</f>
        <v>173602</v>
      </c>
      <c r="D813" s="16">
        <f>'[1](R8.8末時点）保有率'!D697</f>
        <v>144466</v>
      </c>
      <c r="E813" s="17">
        <f t="shared" si="12"/>
        <v>0.83216783216783219</v>
      </c>
      <c r="F813" s="4"/>
      <c r="G813" s="4"/>
      <c r="H813" s="4"/>
      <c r="I813" s="4"/>
      <c r="J813" s="4"/>
      <c r="K813" s="4"/>
      <c r="L813" s="4"/>
      <c r="M813" s="4"/>
      <c r="N813" s="4"/>
    </row>
    <row r="814" spans="1:14" ht="14" x14ac:dyDescent="0.2">
      <c r="A814" s="14" t="s">
        <v>29</v>
      </c>
      <c r="B814" s="58" t="str">
        <f>'[1](R8.8末時点）保有率'!B698</f>
        <v>藤沢市</v>
      </c>
      <c r="C814" s="16">
        <f>'[1](R8.8末時点）保有率'!C698</f>
        <v>444628</v>
      </c>
      <c r="D814" s="16">
        <f>'[1](R8.8末時点）保有率'!D698</f>
        <v>377585</v>
      </c>
      <c r="E814" s="17">
        <f t="shared" si="12"/>
        <v>0.84921552398859268</v>
      </c>
      <c r="F814" s="4"/>
      <c r="G814" s="4"/>
      <c r="H814" s="4"/>
      <c r="I814" s="4"/>
      <c r="J814" s="4"/>
      <c r="K814" s="4"/>
      <c r="L814" s="4"/>
      <c r="M814" s="4"/>
      <c r="N814" s="4"/>
    </row>
    <row r="815" spans="1:14" ht="14" x14ac:dyDescent="0.2">
      <c r="A815" s="14" t="s">
        <v>29</v>
      </c>
      <c r="B815" s="58" t="str">
        <f>'[1](R8.8末時点）保有率'!B699</f>
        <v>小田原市</v>
      </c>
      <c r="C815" s="16">
        <f>'[1](R8.8末時点）保有率'!C699</f>
        <v>185424</v>
      </c>
      <c r="D815" s="16">
        <f>'[1](R8.8末時点）保有率'!D699</f>
        <v>156098</v>
      </c>
      <c r="E815" s="17">
        <f t="shared" si="12"/>
        <v>0.84184355854689796</v>
      </c>
      <c r="F815" s="4"/>
      <c r="G815" s="4"/>
      <c r="H815" s="4"/>
      <c r="I815" s="4"/>
      <c r="J815" s="4"/>
      <c r="K815" s="4"/>
      <c r="L815" s="4"/>
      <c r="M815" s="4"/>
      <c r="N815" s="4"/>
    </row>
    <row r="816" spans="1:14" ht="14" x14ac:dyDescent="0.2">
      <c r="A816" s="14" t="s">
        <v>29</v>
      </c>
      <c r="B816" s="58" t="str">
        <f>'[1](R8.8末時点）保有率'!B700</f>
        <v>茅ヶ崎市</v>
      </c>
      <c r="C816" s="16">
        <f>'[1](R8.8末時点）保有率'!C700</f>
        <v>247214</v>
      </c>
      <c r="D816" s="16">
        <f>'[1](R8.8末時点）保有率'!D700</f>
        <v>212639</v>
      </c>
      <c r="E816" s="17">
        <f t="shared" si="12"/>
        <v>0.86014141593922677</v>
      </c>
      <c r="F816" s="4"/>
      <c r="G816" s="4"/>
      <c r="H816" s="4"/>
      <c r="I816" s="4"/>
      <c r="J816" s="4"/>
      <c r="K816" s="4"/>
      <c r="L816" s="4"/>
      <c r="M816" s="4"/>
      <c r="N816" s="4"/>
    </row>
    <row r="817" spans="1:14" ht="14" x14ac:dyDescent="0.2">
      <c r="A817" s="14" t="s">
        <v>29</v>
      </c>
      <c r="B817" s="58" t="str">
        <f>'[1](R8.8末時点）保有率'!B701</f>
        <v>逗子市</v>
      </c>
      <c r="C817" s="16">
        <f>'[1](R8.8末時点）保有率'!C701</f>
        <v>57326</v>
      </c>
      <c r="D817" s="16">
        <f>'[1](R8.8末時点）保有率'!D701</f>
        <v>48032</v>
      </c>
      <c r="E817" s="17">
        <f t="shared" si="12"/>
        <v>0.83787461186895995</v>
      </c>
      <c r="F817" s="4"/>
      <c r="G817" s="4"/>
      <c r="H817" s="4"/>
      <c r="I817" s="4"/>
      <c r="J817" s="4"/>
      <c r="K817" s="4"/>
      <c r="L817" s="4"/>
      <c r="M817" s="4"/>
      <c r="N817" s="4"/>
    </row>
    <row r="818" spans="1:14" ht="14" x14ac:dyDescent="0.2">
      <c r="A818" s="14" t="s">
        <v>29</v>
      </c>
      <c r="B818" s="58" t="str">
        <f>'[1](R8.8末時点）保有率'!B702</f>
        <v>三浦市</v>
      </c>
      <c r="C818" s="16">
        <f>'[1](R8.8末時点）保有率'!C702</f>
        <v>39311</v>
      </c>
      <c r="D818" s="16">
        <f>'[1](R8.8末時点）保有率'!D702</f>
        <v>31753</v>
      </c>
      <c r="E818" s="17">
        <f t="shared" si="12"/>
        <v>0.80773829208109693</v>
      </c>
      <c r="F818" s="4"/>
      <c r="G818" s="4"/>
      <c r="H818" s="4"/>
      <c r="I818" s="4"/>
      <c r="J818" s="4"/>
      <c r="K818" s="4"/>
      <c r="L818" s="4"/>
      <c r="M818" s="4"/>
      <c r="N818" s="4"/>
    </row>
    <row r="819" spans="1:14" ht="14" x14ac:dyDescent="0.2">
      <c r="A819" s="14" t="s">
        <v>29</v>
      </c>
      <c r="B819" s="58" t="str">
        <f>'[1](R8.8末時点）保有率'!B703</f>
        <v>秦野市</v>
      </c>
      <c r="C819" s="16">
        <f>'[1](R8.8末時点）保有率'!C703</f>
        <v>157784</v>
      </c>
      <c r="D819" s="16">
        <f>'[1](R8.8末時点）保有率'!D703</f>
        <v>132367</v>
      </c>
      <c r="E819" s="17">
        <f t="shared" si="12"/>
        <v>0.83891269076712471</v>
      </c>
      <c r="F819" s="4"/>
      <c r="G819" s="4"/>
      <c r="H819" s="4"/>
      <c r="I819" s="4"/>
      <c r="J819" s="4"/>
      <c r="K819" s="4"/>
      <c r="L819" s="4"/>
      <c r="M819" s="4"/>
      <c r="N819" s="4"/>
    </row>
    <row r="820" spans="1:14" ht="14" x14ac:dyDescent="0.2">
      <c r="A820" s="14" t="s">
        <v>29</v>
      </c>
      <c r="B820" s="58" t="str">
        <f>'[1](R8.8末時点）保有率'!B704</f>
        <v>厚木市</v>
      </c>
      <c r="C820" s="16">
        <f>'[1](R8.8末時点）保有率'!C704</f>
        <v>222404</v>
      </c>
      <c r="D820" s="16">
        <f>'[1](R8.8末時点）保有率'!D704</f>
        <v>187149</v>
      </c>
      <c r="E820" s="17">
        <f t="shared" si="12"/>
        <v>0.84148216758691385</v>
      </c>
      <c r="F820" s="4"/>
      <c r="G820" s="4"/>
      <c r="H820" s="4"/>
      <c r="I820" s="4"/>
      <c r="J820" s="4"/>
      <c r="K820" s="4"/>
      <c r="L820" s="4"/>
      <c r="M820" s="4"/>
      <c r="N820" s="4"/>
    </row>
    <row r="821" spans="1:14" ht="14" x14ac:dyDescent="0.2">
      <c r="A821" s="14" t="s">
        <v>29</v>
      </c>
      <c r="B821" s="58" t="str">
        <f>'[1](R8.8末時点）保有率'!B705</f>
        <v>大和市</v>
      </c>
      <c r="C821" s="16">
        <f>'[1](R8.8末時点）保有率'!C705</f>
        <v>246500</v>
      </c>
      <c r="D821" s="16">
        <f>'[1](R8.8末時点）保有率'!D705</f>
        <v>205389</v>
      </c>
      <c r="E821" s="17">
        <f t="shared" si="12"/>
        <v>0.83322109533468558</v>
      </c>
      <c r="F821" s="4"/>
      <c r="G821" s="4"/>
      <c r="H821" s="4"/>
      <c r="I821" s="4"/>
      <c r="J821" s="4"/>
      <c r="K821" s="4"/>
      <c r="L821" s="4"/>
      <c r="M821" s="4"/>
      <c r="N821" s="4"/>
    </row>
    <row r="822" spans="1:14" ht="14" x14ac:dyDescent="0.2">
      <c r="A822" s="14" t="s">
        <v>29</v>
      </c>
      <c r="B822" s="58" t="str">
        <f>'[1](R8.8末時点）保有率'!B706</f>
        <v>伊勢原市</v>
      </c>
      <c r="C822" s="16">
        <f>'[1](R8.8末時点）保有率'!C706</f>
        <v>99052</v>
      </c>
      <c r="D822" s="16">
        <f>'[1](R8.8末時点）保有率'!D706</f>
        <v>83950</v>
      </c>
      <c r="E822" s="17">
        <f t="shared" ref="E822:E885" si="13">D822/C822</f>
        <v>0.84753462827605697</v>
      </c>
      <c r="F822" s="4"/>
      <c r="G822" s="4"/>
      <c r="H822" s="4"/>
      <c r="I822" s="4"/>
      <c r="J822" s="4"/>
      <c r="K822" s="4"/>
      <c r="L822" s="4"/>
      <c r="M822" s="4"/>
      <c r="N822" s="4"/>
    </row>
    <row r="823" spans="1:14" ht="14" x14ac:dyDescent="0.2">
      <c r="A823" s="14" t="s">
        <v>29</v>
      </c>
      <c r="B823" s="58" t="str">
        <f>'[1](R8.8末時点）保有率'!B707</f>
        <v>海老名市</v>
      </c>
      <c r="C823" s="16">
        <f>'[1](R8.8末時点）保有率'!C707</f>
        <v>140973</v>
      </c>
      <c r="D823" s="16">
        <f>'[1](R8.8末時点）保有率'!D707</f>
        <v>121779</v>
      </c>
      <c r="E823" s="17">
        <f t="shared" si="13"/>
        <v>0.86384626843438106</v>
      </c>
      <c r="F823" s="4"/>
      <c r="G823" s="4"/>
      <c r="H823" s="4"/>
      <c r="I823" s="4"/>
      <c r="J823" s="4"/>
      <c r="K823" s="4"/>
      <c r="L823" s="4"/>
      <c r="M823" s="4"/>
      <c r="N823" s="4"/>
    </row>
    <row r="824" spans="1:14" ht="14" x14ac:dyDescent="0.2">
      <c r="A824" s="14" t="s">
        <v>29</v>
      </c>
      <c r="B824" s="58" t="str">
        <f>'[1](R8.8末時点）保有率'!B708</f>
        <v>座間市</v>
      </c>
      <c r="C824" s="16">
        <f>'[1](R8.8末時点）保有率'!C708</f>
        <v>131292</v>
      </c>
      <c r="D824" s="16">
        <f>'[1](R8.8末時点）保有率'!D708</f>
        <v>110414</v>
      </c>
      <c r="E824" s="17">
        <f t="shared" si="13"/>
        <v>0.84098041007829871</v>
      </c>
      <c r="F824" s="4"/>
      <c r="G824" s="4"/>
      <c r="H824" s="4"/>
      <c r="I824" s="4"/>
      <c r="J824" s="4"/>
      <c r="K824" s="4"/>
      <c r="L824" s="4"/>
      <c r="M824" s="4"/>
      <c r="N824" s="4"/>
    </row>
    <row r="825" spans="1:14" ht="14" x14ac:dyDescent="0.2">
      <c r="A825" s="14" t="s">
        <v>29</v>
      </c>
      <c r="B825" s="58" t="str">
        <f>'[1](R8.8末時点）保有率'!B709</f>
        <v>南足柄市</v>
      </c>
      <c r="C825" s="16">
        <f>'[1](R8.8末時点）保有率'!C709</f>
        <v>39637</v>
      </c>
      <c r="D825" s="16">
        <f>'[1](R8.8末時点）保有率'!D709</f>
        <v>33581</v>
      </c>
      <c r="E825" s="17">
        <f t="shared" si="13"/>
        <v>0.84721346216918536</v>
      </c>
      <c r="F825" s="4"/>
      <c r="G825" s="4"/>
      <c r="H825" s="4"/>
      <c r="I825" s="4"/>
      <c r="J825" s="4"/>
      <c r="K825" s="4"/>
      <c r="L825" s="4"/>
      <c r="M825" s="4"/>
      <c r="N825" s="4"/>
    </row>
    <row r="826" spans="1:14" ht="14" x14ac:dyDescent="0.2">
      <c r="A826" s="14" t="s">
        <v>29</v>
      </c>
      <c r="B826" s="58" t="str">
        <f>'[1](R8.8末時点）保有率'!B710</f>
        <v>綾瀬市</v>
      </c>
      <c r="C826" s="16">
        <f>'[1](R8.8末時点）保有率'!C710</f>
        <v>83871</v>
      </c>
      <c r="D826" s="16">
        <f>'[1](R8.8末時点）保有率'!D710</f>
        <v>70244</v>
      </c>
      <c r="E826" s="17">
        <f t="shared" si="13"/>
        <v>0.8375242932598872</v>
      </c>
      <c r="F826" s="4"/>
      <c r="G826" s="4"/>
      <c r="H826" s="4"/>
      <c r="I826" s="4"/>
      <c r="J826" s="4"/>
      <c r="K826" s="4"/>
      <c r="L826" s="4"/>
      <c r="M826" s="4"/>
      <c r="N826" s="4"/>
    </row>
    <row r="827" spans="1:14" ht="14" x14ac:dyDescent="0.2">
      <c r="A827" s="14" t="s">
        <v>29</v>
      </c>
      <c r="B827" s="58" t="str">
        <f>'[1](R8.8末時点）保有率'!B711</f>
        <v>三浦郡葉山町</v>
      </c>
      <c r="C827" s="16">
        <f>'[1](R8.8末時点）保有率'!C711</f>
        <v>31458</v>
      </c>
      <c r="D827" s="16">
        <f>'[1](R8.8末時点）保有率'!D711</f>
        <v>25374</v>
      </c>
      <c r="E827" s="17">
        <f t="shared" si="13"/>
        <v>0.80659927522410835</v>
      </c>
      <c r="F827" s="4"/>
      <c r="G827" s="4"/>
      <c r="H827" s="4"/>
      <c r="I827" s="4"/>
      <c r="J827" s="4"/>
      <c r="K827" s="4"/>
      <c r="L827" s="4"/>
      <c r="M827" s="4"/>
      <c r="N827" s="4"/>
    </row>
    <row r="828" spans="1:14" ht="14" x14ac:dyDescent="0.2">
      <c r="A828" s="14" t="s">
        <v>29</v>
      </c>
      <c r="B828" s="58" t="str">
        <f>'[1](R8.8末時点）保有率'!B712</f>
        <v>高座郡寒川町</v>
      </c>
      <c r="C828" s="16">
        <f>'[1](R8.8末時点）保有率'!C712</f>
        <v>48702</v>
      </c>
      <c r="D828" s="16">
        <f>'[1](R8.8末時点）保有率'!D712</f>
        <v>40628</v>
      </c>
      <c r="E828" s="17">
        <f t="shared" si="13"/>
        <v>0.83421625395260979</v>
      </c>
      <c r="F828" s="4"/>
      <c r="G828" s="4"/>
      <c r="H828" s="4"/>
      <c r="I828" s="4"/>
      <c r="J828" s="4"/>
      <c r="K828" s="4"/>
      <c r="L828" s="4"/>
      <c r="M828" s="4"/>
      <c r="N828" s="4"/>
    </row>
    <row r="829" spans="1:14" ht="14" x14ac:dyDescent="0.2">
      <c r="A829" s="14" t="s">
        <v>29</v>
      </c>
      <c r="B829" s="58" t="str">
        <f>'[1](R8.8末時点）保有率'!B713</f>
        <v>中郡大磯町</v>
      </c>
      <c r="C829" s="16">
        <f>'[1](R8.8末時点）保有率'!C713</f>
        <v>31461</v>
      </c>
      <c r="D829" s="16">
        <f>'[1](R8.8末時点）保有率'!D713</f>
        <v>25845</v>
      </c>
      <c r="E829" s="17">
        <f t="shared" si="13"/>
        <v>0.8214932773910556</v>
      </c>
      <c r="F829" s="4"/>
      <c r="G829" s="4"/>
      <c r="H829" s="4"/>
      <c r="I829" s="4"/>
      <c r="J829" s="4"/>
      <c r="K829" s="4"/>
      <c r="L829" s="4"/>
      <c r="M829" s="4"/>
      <c r="N829" s="4"/>
    </row>
    <row r="830" spans="1:14" ht="14" x14ac:dyDescent="0.2">
      <c r="A830" s="14" t="s">
        <v>29</v>
      </c>
      <c r="B830" s="58" t="str">
        <f>'[1](R8.8末時点）保有率'!B714</f>
        <v>中郡二宮町</v>
      </c>
      <c r="C830" s="16">
        <f>'[1](R8.8末時点）保有率'!C714</f>
        <v>27172</v>
      </c>
      <c r="D830" s="16">
        <f>'[1](R8.8末時点）保有率'!D714</f>
        <v>22460</v>
      </c>
      <c r="E830" s="17">
        <f t="shared" si="13"/>
        <v>0.82658619166789338</v>
      </c>
      <c r="F830" s="4"/>
      <c r="G830" s="4"/>
      <c r="H830" s="4"/>
      <c r="I830" s="4"/>
      <c r="J830" s="4"/>
      <c r="K830" s="4"/>
      <c r="L830" s="4"/>
      <c r="M830" s="4"/>
      <c r="N830" s="4"/>
    </row>
    <row r="831" spans="1:14" ht="14" x14ac:dyDescent="0.2">
      <c r="A831" s="14" t="s">
        <v>29</v>
      </c>
      <c r="B831" s="58" t="str">
        <f>'[1](R8.8末時点）保有率'!B715</f>
        <v>足柄上郡中井町</v>
      </c>
      <c r="C831" s="16">
        <f>'[1](R8.8末時点）保有率'!C715</f>
        <v>8803</v>
      </c>
      <c r="D831" s="16">
        <f>'[1](R8.8末時点）保有率'!D715</f>
        <v>7238</v>
      </c>
      <c r="E831" s="17">
        <f t="shared" si="13"/>
        <v>0.82221969783028515</v>
      </c>
      <c r="F831" s="4"/>
      <c r="G831" s="4"/>
      <c r="H831" s="4"/>
      <c r="I831" s="4"/>
      <c r="J831" s="4"/>
      <c r="K831" s="4"/>
      <c r="L831" s="4"/>
      <c r="M831" s="4"/>
      <c r="N831" s="4"/>
    </row>
    <row r="832" spans="1:14" ht="14" x14ac:dyDescent="0.2">
      <c r="A832" s="14" t="s">
        <v>29</v>
      </c>
      <c r="B832" s="58" t="str">
        <f>'[1](R8.8末時点）保有率'!B716</f>
        <v>足柄上郡大井町</v>
      </c>
      <c r="C832" s="16">
        <f>'[1](R8.8末時点）保有率'!C716</f>
        <v>17263</v>
      </c>
      <c r="D832" s="16">
        <f>'[1](R8.8末時点）保有率'!D716</f>
        <v>14698</v>
      </c>
      <c r="E832" s="17">
        <f t="shared" si="13"/>
        <v>0.85141632392979205</v>
      </c>
      <c r="F832" s="4"/>
      <c r="G832" s="4"/>
      <c r="H832" s="4"/>
      <c r="I832" s="4"/>
      <c r="J832" s="4"/>
      <c r="K832" s="4"/>
      <c r="L832" s="4"/>
      <c r="M832" s="4"/>
      <c r="N832" s="4"/>
    </row>
    <row r="833" spans="1:14" ht="14" x14ac:dyDescent="0.2">
      <c r="A833" s="14" t="s">
        <v>29</v>
      </c>
      <c r="B833" s="58" t="str">
        <f>'[1](R8.8末時点）保有率'!B717</f>
        <v>足柄上郡松田町</v>
      </c>
      <c r="C833" s="16">
        <f>'[1](R8.8末時点）保有率'!C717</f>
        <v>10392</v>
      </c>
      <c r="D833" s="16">
        <f>'[1](R8.8末時点）保有率'!D717</f>
        <v>8733</v>
      </c>
      <c r="E833" s="17">
        <f t="shared" si="13"/>
        <v>0.84035796766743653</v>
      </c>
      <c r="F833" s="4"/>
      <c r="G833" s="4"/>
      <c r="H833" s="4"/>
      <c r="I833" s="4"/>
      <c r="J833" s="4"/>
      <c r="K833" s="4"/>
      <c r="L833" s="4"/>
      <c r="M833" s="4"/>
      <c r="N833" s="4"/>
    </row>
    <row r="834" spans="1:14" ht="14" x14ac:dyDescent="0.2">
      <c r="A834" s="14" t="s">
        <v>29</v>
      </c>
      <c r="B834" s="58" t="str">
        <f>'[1](R8.8末時点）保有率'!B718</f>
        <v>足柄上郡山北町</v>
      </c>
      <c r="C834" s="16">
        <f>'[1](R8.8末時点）保有率'!C718</f>
        <v>9105</v>
      </c>
      <c r="D834" s="16">
        <f>'[1](R8.8末時点）保有率'!D718</f>
        <v>7376</v>
      </c>
      <c r="E834" s="17">
        <f t="shared" si="13"/>
        <v>0.81010433827567274</v>
      </c>
      <c r="F834" s="4"/>
      <c r="G834" s="4"/>
      <c r="H834" s="4"/>
      <c r="I834" s="4"/>
      <c r="J834" s="4"/>
      <c r="K834" s="4"/>
      <c r="L834" s="4"/>
      <c r="M834" s="4"/>
      <c r="N834" s="4"/>
    </row>
    <row r="835" spans="1:14" ht="14" x14ac:dyDescent="0.2">
      <c r="A835" s="14" t="s">
        <v>29</v>
      </c>
      <c r="B835" s="58" t="str">
        <f>'[1](R8.8末時点）保有率'!B719</f>
        <v>足柄上郡開成町</v>
      </c>
      <c r="C835" s="16">
        <f>'[1](R8.8末時点）保有率'!C719</f>
        <v>18539</v>
      </c>
      <c r="D835" s="16">
        <f>'[1](R8.8末時点）保有率'!D719</f>
        <v>16059</v>
      </c>
      <c r="E835" s="17">
        <f t="shared" si="13"/>
        <v>0.86622795188521495</v>
      </c>
      <c r="F835" s="4"/>
      <c r="G835" s="4"/>
      <c r="H835" s="4"/>
      <c r="I835" s="4"/>
      <c r="J835" s="4"/>
      <c r="K835" s="4"/>
      <c r="L835" s="4"/>
      <c r="M835" s="4"/>
      <c r="N835" s="4"/>
    </row>
    <row r="836" spans="1:14" ht="14" x14ac:dyDescent="0.2">
      <c r="A836" s="14" t="s">
        <v>29</v>
      </c>
      <c r="B836" s="58" t="str">
        <f>'[1](R8.8末時点）保有率'!B720</f>
        <v>足柄下郡箱根町</v>
      </c>
      <c r="C836" s="16">
        <f>'[1](R8.8末時点）保有率'!C720</f>
        <v>10719</v>
      </c>
      <c r="D836" s="16">
        <f>'[1](R8.8末時点）保有率'!D720</f>
        <v>8803</v>
      </c>
      <c r="E836" s="17">
        <f t="shared" si="13"/>
        <v>0.82125198246105047</v>
      </c>
      <c r="F836" s="4"/>
      <c r="G836" s="4"/>
      <c r="H836" s="4"/>
      <c r="I836" s="4"/>
      <c r="J836" s="4"/>
      <c r="K836" s="4"/>
      <c r="L836" s="4"/>
      <c r="M836" s="4"/>
      <c r="N836" s="4"/>
    </row>
    <row r="837" spans="1:14" ht="14" x14ac:dyDescent="0.2">
      <c r="A837" s="14" t="s">
        <v>29</v>
      </c>
      <c r="B837" s="58" t="str">
        <f>'[1](R8.8末時点）保有率'!B721</f>
        <v>足柄下郡真鶴町</v>
      </c>
      <c r="C837" s="16">
        <f>'[1](R8.8末時点）保有率'!C721</f>
        <v>6373</v>
      </c>
      <c r="D837" s="16">
        <f>'[1](R8.8末時点）保有率'!D721</f>
        <v>5392</v>
      </c>
      <c r="E837" s="17">
        <f t="shared" si="13"/>
        <v>0.84606935509179348</v>
      </c>
      <c r="F837" s="4"/>
      <c r="G837" s="4"/>
      <c r="H837" s="4"/>
      <c r="I837" s="4"/>
      <c r="J837" s="4"/>
      <c r="K837" s="4"/>
      <c r="L837" s="4"/>
      <c r="M837" s="4"/>
      <c r="N837" s="4"/>
    </row>
    <row r="838" spans="1:14" ht="14" x14ac:dyDescent="0.2">
      <c r="A838" s="14" t="s">
        <v>29</v>
      </c>
      <c r="B838" s="58" t="str">
        <f>'[1](R8.8末時点）保有率'!B722</f>
        <v>足柄下郡湯河原町</v>
      </c>
      <c r="C838" s="16">
        <f>'[1](R8.8末時点）保有率'!C722</f>
        <v>22793</v>
      </c>
      <c r="D838" s="16">
        <f>'[1](R8.8末時点）保有率'!D722</f>
        <v>19108</v>
      </c>
      <c r="E838" s="17">
        <f t="shared" si="13"/>
        <v>0.83832755670600623</v>
      </c>
      <c r="F838" s="4"/>
      <c r="G838" s="4"/>
      <c r="H838" s="4"/>
      <c r="I838" s="4"/>
      <c r="J838" s="4"/>
      <c r="K838" s="4"/>
      <c r="L838" s="4"/>
      <c r="M838" s="4"/>
      <c r="N838" s="4"/>
    </row>
    <row r="839" spans="1:14" ht="14" x14ac:dyDescent="0.2">
      <c r="A839" s="14" t="s">
        <v>29</v>
      </c>
      <c r="B839" s="58" t="str">
        <f>'[1](R8.8末時点）保有率'!B723</f>
        <v>愛甲郡愛川町</v>
      </c>
      <c r="C839" s="16">
        <f>'[1](R8.8末時点）保有率'!C723</f>
        <v>39169</v>
      </c>
      <c r="D839" s="16">
        <f>'[1](R8.8末時点）保有率'!D723</f>
        <v>31623</v>
      </c>
      <c r="E839" s="17">
        <f t="shared" si="13"/>
        <v>0.80734764737419895</v>
      </c>
      <c r="F839" s="4"/>
      <c r="G839" s="4"/>
      <c r="H839" s="4"/>
      <c r="I839" s="4"/>
      <c r="J839" s="4"/>
      <c r="K839" s="4"/>
      <c r="L839" s="4"/>
      <c r="M839" s="4"/>
      <c r="N839" s="4"/>
    </row>
    <row r="840" spans="1:14" ht="14" x14ac:dyDescent="0.2">
      <c r="A840" s="14" t="s">
        <v>29</v>
      </c>
      <c r="B840" s="58" t="str">
        <f>'[1](R8.8末時点）保有率'!B724</f>
        <v>愛甲郡清川村</v>
      </c>
      <c r="C840" s="16">
        <f>'[1](R8.8末時点）保有率'!C724</f>
        <v>2653</v>
      </c>
      <c r="D840" s="16">
        <f>'[1](R8.8末時点）保有率'!D724</f>
        <v>2125</v>
      </c>
      <c r="E840" s="17">
        <f t="shared" si="13"/>
        <v>0.80098002261590651</v>
      </c>
      <c r="F840" s="4"/>
      <c r="G840" s="4"/>
      <c r="H840" s="4"/>
      <c r="I840" s="4"/>
      <c r="J840" s="4"/>
      <c r="K840" s="4"/>
      <c r="L840" s="4"/>
      <c r="M840" s="4"/>
      <c r="N840" s="4"/>
    </row>
    <row r="841" spans="1:14" ht="14" x14ac:dyDescent="0.2">
      <c r="A841" s="14" t="s">
        <v>30</v>
      </c>
      <c r="B841" s="58" t="str">
        <f>'[1](R8.8末時点）保有率'!B725</f>
        <v>新潟市</v>
      </c>
      <c r="C841" s="16">
        <f>'[1](R8.8末時点）保有率'!C725</f>
        <v>755462</v>
      </c>
      <c r="D841" s="16">
        <f>'[1](R8.8末時点）保有率'!D725</f>
        <v>632213</v>
      </c>
      <c r="E841" s="17">
        <f t="shared" si="13"/>
        <v>0.83685612247869512</v>
      </c>
      <c r="F841" s="4"/>
      <c r="G841" s="4"/>
      <c r="H841" s="4"/>
      <c r="I841" s="4"/>
      <c r="J841" s="4"/>
      <c r="K841" s="4"/>
      <c r="L841" s="4"/>
      <c r="M841" s="4"/>
      <c r="N841" s="4"/>
    </row>
    <row r="842" spans="1:14" ht="14" x14ac:dyDescent="0.2">
      <c r="A842" s="14" t="s">
        <v>30</v>
      </c>
      <c r="B842" s="58" t="str">
        <f>'[1](R8.8末時点）保有率'!B726</f>
        <v>長岡市</v>
      </c>
      <c r="C842" s="16">
        <f>'[1](R8.8末時点）保有率'!C726</f>
        <v>252265</v>
      </c>
      <c r="D842" s="16">
        <f>'[1](R8.8末時点）保有率'!D726</f>
        <v>222349</v>
      </c>
      <c r="E842" s="17">
        <f t="shared" si="13"/>
        <v>0.88141042158048089</v>
      </c>
      <c r="F842" s="4"/>
      <c r="G842" s="4"/>
      <c r="H842" s="4"/>
      <c r="I842" s="4"/>
      <c r="J842" s="4"/>
      <c r="K842" s="4"/>
      <c r="L842" s="4"/>
      <c r="M842" s="4"/>
      <c r="N842" s="4"/>
    </row>
    <row r="843" spans="1:14" ht="14" x14ac:dyDescent="0.2">
      <c r="A843" s="14" t="s">
        <v>30</v>
      </c>
      <c r="B843" s="58" t="str">
        <f>'[1](R8.8末時点）保有率'!B727</f>
        <v>三条市</v>
      </c>
      <c r="C843" s="16">
        <f>'[1](R8.8末時点）保有率'!C727</f>
        <v>89826</v>
      </c>
      <c r="D843" s="16">
        <f>'[1](R8.8末時点）保有率'!D727</f>
        <v>77247</v>
      </c>
      <c r="E843" s="17">
        <f t="shared" si="13"/>
        <v>0.85996259434907485</v>
      </c>
      <c r="F843" s="4"/>
      <c r="G843" s="4"/>
      <c r="H843" s="4"/>
      <c r="I843" s="4"/>
      <c r="J843" s="4"/>
      <c r="K843" s="4"/>
      <c r="L843" s="4"/>
      <c r="M843" s="4"/>
      <c r="N843" s="4"/>
    </row>
    <row r="844" spans="1:14" ht="14" x14ac:dyDescent="0.2">
      <c r="A844" s="14" t="s">
        <v>30</v>
      </c>
      <c r="B844" s="58" t="str">
        <f>'[1](R8.8末時点）保有率'!B728</f>
        <v>柏崎市</v>
      </c>
      <c r="C844" s="16">
        <f>'[1](R8.8末時点）保有率'!C728</f>
        <v>74836</v>
      </c>
      <c r="D844" s="16">
        <f>'[1](R8.8末時点）保有率'!D728</f>
        <v>65788</v>
      </c>
      <c r="E844" s="17">
        <f t="shared" si="13"/>
        <v>0.87909562242770856</v>
      </c>
      <c r="F844" s="4"/>
      <c r="G844" s="4"/>
      <c r="H844" s="4"/>
      <c r="I844" s="4"/>
      <c r="J844" s="4"/>
      <c r="K844" s="4"/>
      <c r="L844" s="4"/>
      <c r="M844" s="4"/>
      <c r="N844" s="4"/>
    </row>
    <row r="845" spans="1:14" ht="14" x14ac:dyDescent="0.2">
      <c r="A845" s="14" t="s">
        <v>30</v>
      </c>
      <c r="B845" s="58" t="str">
        <f>'[1](R8.8末時点）保有率'!B729</f>
        <v>新発田市</v>
      </c>
      <c r="C845" s="16">
        <f>'[1](R8.8末時点）保有率'!C729</f>
        <v>90615</v>
      </c>
      <c r="D845" s="16">
        <f>'[1](R8.8末時点）保有率'!D729</f>
        <v>79001</v>
      </c>
      <c r="E845" s="17">
        <f t="shared" si="13"/>
        <v>0.87183137449649617</v>
      </c>
      <c r="F845" s="4"/>
      <c r="G845" s="4"/>
      <c r="H845" s="4"/>
      <c r="I845" s="4"/>
      <c r="J845" s="4"/>
      <c r="K845" s="4"/>
      <c r="L845" s="4"/>
      <c r="M845" s="4"/>
      <c r="N845" s="4"/>
    </row>
    <row r="846" spans="1:14" ht="14" x14ac:dyDescent="0.2">
      <c r="A846" s="14" t="s">
        <v>30</v>
      </c>
      <c r="B846" s="58" t="str">
        <f>'[1](R8.8末時点）保有率'!B730</f>
        <v>小千谷市</v>
      </c>
      <c r="C846" s="16">
        <f>'[1](R8.8末時点）保有率'!C730</f>
        <v>32044</v>
      </c>
      <c r="D846" s="16">
        <f>'[1](R8.8末時点）保有率'!D730</f>
        <v>27780</v>
      </c>
      <c r="E846" s="17">
        <f t="shared" si="13"/>
        <v>0.86693296717014101</v>
      </c>
      <c r="F846" s="4"/>
      <c r="G846" s="4"/>
      <c r="H846" s="4"/>
      <c r="I846" s="4"/>
      <c r="J846" s="4"/>
      <c r="K846" s="4"/>
      <c r="L846" s="4"/>
      <c r="M846" s="4"/>
      <c r="N846" s="4"/>
    </row>
    <row r="847" spans="1:14" ht="14" x14ac:dyDescent="0.2">
      <c r="A847" s="14" t="s">
        <v>30</v>
      </c>
      <c r="B847" s="58" t="str">
        <f>'[1](R8.8末時点）保有率'!B731</f>
        <v>加茂市</v>
      </c>
      <c r="C847" s="16">
        <f>'[1](R8.8末時点）保有率'!C731</f>
        <v>23595</v>
      </c>
      <c r="D847" s="16">
        <f>'[1](R8.8末時点）保有率'!D731</f>
        <v>20262</v>
      </c>
      <c r="E847" s="17">
        <f t="shared" si="13"/>
        <v>0.85874125874125873</v>
      </c>
      <c r="F847" s="4"/>
      <c r="G847" s="4"/>
      <c r="H847" s="4"/>
      <c r="I847" s="4"/>
      <c r="J847" s="4"/>
      <c r="K847" s="4"/>
      <c r="L847" s="4"/>
      <c r="M847" s="4"/>
      <c r="N847" s="4"/>
    </row>
    <row r="848" spans="1:14" ht="14" x14ac:dyDescent="0.2">
      <c r="A848" s="14" t="s">
        <v>30</v>
      </c>
      <c r="B848" s="58" t="str">
        <f>'[1](R8.8末時点）保有率'!B732</f>
        <v>十日町市</v>
      </c>
      <c r="C848" s="16">
        <f>'[1](R8.8末時点）保有率'!C732</f>
        <v>45992</v>
      </c>
      <c r="D848" s="16">
        <f>'[1](R8.8末時点）保有率'!D732</f>
        <v>38841</v>
      </c>
      <c r="E848" s="17">
        <f t="shared" si="13"/>
        <v>0.84451643764132889</v>
      </c>
      <c r="F848" s="4"/>
      <c r="G848" s="4"/>
      <c r="H848" s="4"/>
      <c r="I848" s="4"/>
      <c r="J848" s="4"/>
      <c r="K848" s="4"/>
      <c r="L848" s="4"/>
      <c r="M848" s="4"/>
      <c r="N848" s="4"/>
    </row>
    <row r="849" spans="1:14" ht="14" x14ac:dyDescent="0.2">
      <c r="A849" s="14" t="s">
        <v>30</v>
      </c>
      <c r="B849" s="58" t="str">
        <f>'[1](R8.8末時点）保有率'!B733</f>
        <v>見附市</v>
      </c>
      <c r="C849" s="16">
        <f>'[1](R8.8末時点）保有率'!C733</f>
        <v>37459</v>
      </c>
      <c r="D849" s="16">
        <f>'[1](R8.8末時点）保有率'!D733</f>
        <v>32460</v>
      </c>
      <c r="E849" s="17">
        <f t="shared" si="13"/>
        <v>0.86654742518486882</v>
      </c>
      <c r="F849" s="4"/>
      <c r="G849" s="4"/>
      <c r="H849" s="4"/>
      <c r="I849" s="4"/>
      <c r="J849" s="4"/>
      <c r="K849" s="4"/>
      <c r="L849" s="4"/>
      <c r="M849" s="4"/>
      <c r="N849" s="4"/>
    </row>
    <row r="850" spans="1:14" ht="14" x14ac:dyDescent="0.2">
      <c r="A850" s="14" t="s">
        <v>30</v>
      </c>
      <c r="B850" s="58" t="str">
        <f>'[1](R8.8末時点）保有率'!B734</f>
        <v>村上市</v>
      </c>
      <c r="C850" s="16">
        <f>'[1](R8.8末時点）保有率'!C734</f>
        <v>52228</v>
      </c>
      <c r="D850" s="16">
        <f>'[1](R8.8末時点）保有率'!D734</f>
        <v>44928</v>
      </c>
      <c r="E850" s="17">
        <f t="shared" si="13"/>
        <v>0.86022823006816262</v>
      </c>
      <c r="F850" s="4"/>
      <c r="G850" s="4"/>
      <c r="H850" s="4"/>
      <c r="I850" s="4"/>
      <c r="J850" s="4"/>
      <c r="K850" s="4"/>
      <c r="L850" s="4"/>
      <c r="M850" s="4"/>
      <c r="N850" s="4"/>
    </row>
    <row r="851" spans="1:14" ht="14" x14ac:dyDescent="0.2">
      <c r="A851" s="14" t="s">
        <v>30</v>
      </c>
      <c r="B851" s="58" t="str">
        <f>'[1](R8.8末時点）保有率'!B735</f>
        <v>燕市</v>
      </c>
      <c r="C851" s="16">
        <f>'[1](R8.8末時点）保有率'!C735</f>
        <v>75260</v>
      </c>
      <c r="D851" s="16">
        <f>'[1](R8.8末時点）保有率'!D735</f>
        <v>64899</v>
      </c>
      <c r="E851" s="17">
        <f t="shared" si="13"/>
        <v>0.86233058729736911</v>
      </c>
      <c r="F851" s="4"/>
      <c r="G851" s="4"/>
      <c r="H851" s="4"/>
      <c r="I851" s="4"/>
      <c r="J851" s="4"/>
      <c r="K851" s="4"/>
      <c r="L851" s="4"/>
      <c r="M851" s="4"/>
      <c r="N851" s="4"/>
    </row>
    <row r="852" spans="1:14" ht="14" x14ac:dyDescent="0.2">
      <c r="A852" s="14" t="s">
        <v>30</v>
      </c>
      <c r="B852" s="58" t="str">
        <f>'[1](R8.8末時点）保有率'!B736</f>
        <v>糸魚川市</v>
      </c>
      <c r="C852" s="16">
        <f>'[1](R8.8末時点）保有率'!C736</f>
        <v>37062</v>
      </c>
      <c r="D852" s="16">
        <f>'[1](R8.8末時点）保有率'!D736</f>
        <v>32027</v>
      </c>
      <c r="E852" s="17">
        <f t="shared" si="13"/>
        <v>0.86414656521504507</v>
      </c>
      <c r="F852" s="4"/>
      <c r="G852" s="4"/>
      <c r="H852" s="4"/>
      <c r="I852" s="4"/>
      <c r="J852" s="4"/>
      <c r="K852" s="4"/>
      <c r="L852" s="4"/>
      <c r="M852" s="4"/>
      <c r="N852" s="4"/>
    </row>
    <row r="853" spans="1:14" ht="14" x14ac:dyDescent="0.2">
      <c r="A853" s="14" t="s">
        <v>30</v>
      </c>
      <c r="B853" s="58" t="str">
        <f>'[1](R8.8末時点）保有率'!B737</f>
        <v>妙高市</v>
      </c>
      <c r="C853" s="16">
        <f>'[1](R8.8末時点）保有率'!C737</f>
        <v>29025</v>
      </c>
      <c r="D853" s="16">
        <f>'[1](R8.8末時点）保有率'!D737</f>
        <v>25029</v>
      </c>
      <c r="E853" s="17">
        <f t="shared" si="13"/>
        <v>0.86232558139534887</v>
      </c>
      <c r="F853" s="4"/>
      <c r="G853" s="4"/>
      <c r="H853" s="4"/>
      <c r="I853" s="4"/>
      <c r="J853" s="4"/>
      <c r="K853" s="4"/>
      <c r="L853" s="4"/>
      <c r="M853" s="4"/>
      <c r="N853" s="4"/>
    </row>
    <row r="854" spans="1:14" ht="14" x14ac:dyDescent="0.2">
      <c r="A854" s="14" t="s">
        <v>30</v>
      </c>
      <c r="B854" s="58" t="str">
        <f>'[1](R8.8末時点）保有率'!B738</f>
        <v>五泉市</v>
      </c>
      <c r="C854" s="16">
        <f>'[1](R8.8末時点）保有率'!C738</f>
        <v>44706</v>
      </c>
      <c r="D854" s="16">
        <f>'[1](R8.8末時点）保有率'!D738</f>
        <v>38323</v>
      </c>
      <c r="E854" s="17">
        <f t="shared" si="13"/>
        <v>0.85722274415067323</v>
      </c>
      <c r="F854" s="4"/>
      <c r="G854" s="4"/>
      <c r="H854" s="4"/>
      <c r="I854" s="4"/>
      <c r="J854" s="4"/>
      <c r="K854" s="4"/>
      <c r="L854" s="4"/>
      <c r="M854" s="4"/>
      <c r="N854" s="4"/>
    </row>
    <row r="855" spans="1:14" ht="14" x14ac:dyDescent="0.2">
      <c r="A855" s="14" t="s">
        <v>30</v>
      </c>
      <c r="B855" s="58" t="str">
        <f>'[1](R8.8末時点）保有率'!B739</f>
        <v>上越市</v>
      </c>
      <c r="C855" s="16">
        <f>'[1](R8.8末時点）保有率'!C739</f>
        <v>177922</v>
      </c>
      <c r="D855" s="16">
        <f>'[1](R8.8末時点）保有率'!D739</f>
        <v>154862</v>
      </c>
      <c r="E855" s="17">
        <f t="shared" si="13"/>
        <v>0.87039264396758131</v>
      </c>
      <c r="F855" s="4"/>
      <c r="G855" s="4"/>
      <c r="H855" s="4"/>
      <c r="I855" s="4"/>
      <c r="J855" s="4"/>
      <c r="K855" s="4"/>
      <c r="L855" s="4"/>
      <c r="M855" s="4"/>
      <c r="N855" s="4"/>
    </row>
    <row r="856" spans="1:14" ht="14" x14ac:dyDescent="0.2">
      <c r="A856" s="14" t="s">
        <v>30</v>
      </c>
      <c r="B856" s="58" t="str">
        <f>'[1](R8.8末時点）保有率'!B740</f>
        <v>阿賀野市</v>
      </c>
      <c r="C856" s="16">
        <f>'[1](R8.8末時点）保有率'!C740</f>
        <v>38454</v>
      </c>
      <c r="D856" s="16">
        <f>'[1](R8.8末時点）保有率'!D740</f>
        <v>32989</v>
      </c>
      <c r="E856" s="17">
        <f t="shared" si="13"/>
        <v>0.85788214490040049</v>
      </c>
      <c r="F856" s="4"/>
      <c r="G856" s="4"/>
      <c r="H856" s="4"/>
      <c r="I856" s="4"/>
      <c r="J856" s="4"/>
      <c r="K856" s="4"/>
      <c r="L856" s="4"/>
      <c r="M856" s="4"/>
      <c r="N856" s="4"/>
    </row>
    <row r="857" spans="1:14" ht="14" x14ac:dyDescent="0.2">
      <c r="A857" s="14" t="s">
        <v>30</v>
      </c>
      <c r="B857" s="58" t="str">
        <f>'[1](R8.8末時点）保有率'!B741</f>
        <v>佐渡市</v>
      </c>
      <c r="C857" s="16">
        <f>'[1](R8.8末時点）保有率'!C741</f>
        <v>46760</v>
      </c>
      <c r="D857" s="16">
        <f>'[1](R8.8末時点）保有率'!D741</f>
        <v>37031</v>
      </c>
      <c r="E857" s="17">
        <f t="shared" si="13"/>
        <v>0.79193755346449957</v>
      </c>
      <c r="F857" s="4"/>
      <c r="G857" s="4"/>
      <c r="H857" s="4"/>
      <c r="I857" s="4"/>
      <c r="J857" s="4"/>
      <c r="K857" s="4"/>
      <c r="L857" s="4"/>
      <c r="M857" s="4"/>
      <c r="N857" s="4"/>
    </row>
    <row r="858" spans="1:14" ht="14" x14ac:dyDescent="0.2">
      <c r="A858" s="14" t="s">
        <v>30</v>
      </c>
      <c r="B858" s="58" t="str">
        <f>'[1](R8.8末時点）保有率'!B742</f>
        <v>魚沼市</v>
      </c>
      <c r="C858" s="16">
        <f>'[1](R8.8末時点）保有率'!C742</f>
        <v>31813</v>
      </c>
      <c r="D858" s="16">
        <f>'[1](R8.8末時点）保有率'!D742</f>
        <v>26768</v>
      </c>
      <c r="E858" s="17">
        <f t="shared" si="13"/>
        <v>0.8414170307735831</v>
      </c>
      <c r="F858" s="4"/>
      <c r="G858" s="4"/>
      <c r="H858" s="4"/>
      <c r="I858" s="4"/>
      <c r="J858" s="4"/>
      <c r="K858" s="4"/>
      <c r="L858" s="4"/>
      <c r="M858" s="4"/>
      <c r="N858" s="4"/>
    </row>
    <row r="859" spans="1:14" ht="14" x14ac:dyDescent="0.2">
      <c r="A859" s="14" t="s">
        <v>30</v>
      </c>
      <c r="B859" s="58" t="str">
        <f>'[1](R8.8末時点）保有率'!B743</f>
        <v>南魚沼市</v>
      </c>
      <c r="C859" s="16">
        <f>'[1](R8.8末時点）保有率'!C743</f>
        <v>51603</v>
      </c>
      <c r="D859" s="16">
        <f>'[1](R8.8末時点）保有率'!D743</f>
        <v>42679</v>
      </c>
      <c r="E859" s="17">
        <f t="shared" si="13"/>
        <v>0.82706431796600977</v>
      </c>
      <c r="F859" s="4"/>
      <c r="G859" s="4"/>
      <c r="H859" s="4"/>
      <c r="I859" s="4"/>
      <c r="J859" s="4"/>
      <c r="K859" s="4"/>
      <c r="L859" s="4"/>
      <c r="M859" s="4"/>
      <c r="N859" s="4"/>
    </row>
    <row r="860" spans="1:14" ht="14" x14ac:dyDescent="0.2">
      <c r="A860" s="14" t="s">
        <v>30</v>
      </c>
      <c r="B860" s="58" t="str">
        <f>'[1](R8.8末時点）保有率'!B744</f>
        <v>胎内市</v>
      </c>
      <c r="C860" s="16">
        <f>'[1](R8.8末時点）保有率'!C744</f>
        <v>26251</v>
      </c>
      <c r="D860" s="16">
        <f>'[1](R8.8末時点）保有率'!D744</f>
        <v>22280</v>
      </c>
      <c r="E860" s="17">
        <f t="shared" si="13"/>
        <v>0.84872957220677303</v>
      </c>
      <c r="F860" s="4"/>
      <c r="G860" s="4"/>
      <c r="H860" s="4"/>
      <c r="I860" s="4"/>
      <c r="J860" s="4"/>
      <c r="K860" s="4"/>
      <c r="L860" s="4"/>
      <c r="M860" s="4"/>
      <c r="N860" s="4"/>
    </row>
    <row r="861" spans="1:14" ht="14" x14ac:dyDescent="0.2">
      <c r="A861" s="14" t="s">
        <v>30</v>
      </c>
      <c r="B861" s="58" t="str">
        <f>'[1](R8.8末時点）保有率'!B745</f>
        <v>北蒲原郡聖籠町</v>
      </c>
      <c r="C861" s="16">
        <f>'[1](R8.8末時点）保有率'!C745</f>
        <v>14018</v>
      </c>
      <c r="D861" s="16">
        <f>'[1](R8.8末時点）保有率'!D745</f>
        <v>12082</v>
      </c>
      <c r="E861" s="17">
        <f t="shared" si="13"/>
        <v>0.86189185333143103</v>
      </c>
      <c r="F861" s="4"/>
      <c r="G861" s="4"/>
      <c r="H861" s="4"/>
      <c r="I861" s="4"/>
      <c r="J861" s="4"/>
      <c r="K861" s="4"/>
      <c r="L861" s="4"/>
      <c r="M861" s="4"/>
      <c r="N861" s="4"/>
    </row>
    <row r="862" spans="1:14" ht="14" x14ac:dyDescent="0.2">
      <c r="A862" s="14" t="s">
        <v>30</v>
      </c>
      <c r="B862" s="58" t="str">
        <f>'[1](R8.8末時点）保有率'!B746</f>
        <v>西蒲原郡弥彦村</v>
      </c>
      <c r="C862" s="16">
        <f>'[1](R8.8末時点）保有率'!C746</f>
        <v>7401</v>
      </c>
      <c r="D862" s="16">
        <f>'[1](R8.8末時点）保有率'!D746</f>
        <v>6471</v>
      </c>
      <c r="E862" s="17">
        <f t="shared" si="13"/>
        <v>0.87434130522902309</v>
      </c>
      <c r="F862" s="4"/>
      <c r="G862" s="4"/>
      <c r="H862" s="4"/>
      <c r="I862" s="4"/>
      <c r="J862" s="4"/>
      <c r="K862" s="4"/>
      <c r="L862" s="4"/>
      <c r="M862" s="4"/>
      <c r="N862" s="4"/>
    </row>
    <row r="863" spans="1:14" ht="14" x14ac:dyDescent="0.2">
      <c r="A863" s="14" t="s">
        <v>30</v>
      </c>
      <c r="B863" s="58" t="str">
        <f>'[1](R8.8末時点）保有率'!B747</f>
        <v>南蒲原郡田上町</v>
      </c>
      <c r="C863" s="16">
        <f>'[1](R8.8末時点）保有率'!C747</f>
        <v>10398</v>
      </c>
      <c r="D863" s="16">
        <f>'[1](R8.8末時点）保有率'!D747</f>
        <v>8805</v>
      </c>
      <c r="E863" s="17">
        <f t="shared" si="13"/>
        <v>0.84679746105020193</v>
      </c>
      <c r="F863" s="4"/>
      <c r="G863" s="4"/>
      <c r="H863" s="4"/>
      <c r="I863" s="4"/>
      <c r="J863" s="4"/>
      <c r="K863" s="4"/>
      <c r="L863" s="4"/>
      <c r="M863" s="4"/>
      <c r="N863" s="4"/>
    </row>
    <row r="864" spans="1:14" ht="14" x14ac:dyDescent="0.2">
      <c r="A864" s="14" t="s">
        <v>30</v>
      </c>
      <c r="B864" s="58" t="str">
        <f>'[1](R8.8末時点）保有率'!B748</f>
        <v>東蒲原郡阿賀町</v>
      </c>
      <c r="C864" s="16">
        <f>'[1](R8.8末時点）保有率'!C748</f>
        <v>8719</v>
      </c>
      <c r="D864" s="16">
        <f>'[1](R8.8末時点）保有率'!D748</f>
        <v>7733</v>
      </c>
      <c r="E864" s="17">
        <f t="shared" si="13"/>
        <v>0.88691363688496383</v>
      </c>
      <c r="F864" s="4"/>
      <c r="G864" s="4"/>
      <c r="H864" s="4"/>
      <c r="I864" s="4"/>
      <c r="J864" s="4"/>
      <c r="K864" s="4"/>
      <c r="L864" s="4"/>
      <c r="M864" s="4"/>
      <c r="N864" s="4"/>
    </row>
    <row r="865" spans="1:14" ht="14" x14ac:dyDescent="0.2">
      <c r="A865" s="14" t="s">
        <v>30</v>
      </c>
      <c r="B865" s="58" t="str">
        <f>'[1](R8.8末時点）保有率'!B749</f>
        <v>三島郡出雲崎町</v>
      </c>
      <c r="C865" s="16">
        <f>'[1](R8.8末時点）保有率'!C749</f>
        <v>3766</v>
      </c>
      <c r="D865" s="16">
        <f>'[1](R8.8末時点）保有率'!D749</f>
        <v>3151</v>
      </c>
      <c r="E865" s="17">
        <f t="shared" si="13"/>
        <v>0.8366967604885821</v>
      </c>
      <c r="F865" s="4"/>
      <c r="G865" s="4"/>
      <c r="H865" s="4"/>
      <c r="I865" s="4"/>
      <c r="J865" s="4"/>
      <c r="K865" s="4"/>
      <c r="L865" s="4"/>
      <c r="M865" s="4"/>
      <c r="N865" s="4"/>
    </row>
    <row r="866" spans="1:14" ht="14" x14ac:dyDescent="0.2">
      <c r="A866" s="14" t="s">
        <v>30</v>
      </c>
      <c r="B866" s="58" t="str">
        <f>'[1](R8.8末時点）保有率'!B750</f>
        <v>南魚沼郡湯沢町</v>
      </c>
      <c r="C866" s="16">
        <f>'[1](R8.8末時点）保有率'!C750</f>
        <v>8304</v>
      </c>
      <c r="D866" s="16">
        <f>'[1](R8.8末時点）保有率'!D750</f>
        <v>6367</v>
      </c>
      <c r="E866" s="17">
        <f t="shared" si="13"/>
        <v>0.76673892100192675</v>
      </c>
      <c r="F866" s="4"/>
      <c r="G866" s="4"/>
      <c r="H866" s="4"/>
      <c r="I866" s="4"/>
      <c r="J866" s="4"/>
      <c r="K866" s="4"/>
      <c r="L866" s="4"/>
      <c r="M866" s="4"/>
      <c r="N866" s="4"/>
    </row>
    <row r="867" spans="1:14" ht="14" x14ac:dyDescent="0.2">
      <c r="A867" s="14" t="s">
        <v>30</v>
      </c>
      <c r="B867" s="58" t="str">
        <f>'[1](R8.8末時点）保有率'!B751</f>
        <v>中魚沼郡津南町</v>
      </c>
      <c r="C867" s="16">
        <f>'[1](R8.8末時点）保有率'!C751</f>
        <v>8241</v>
      </c>
      <c r="D867" s="16">
        <f>'[1](R8.8末時点）保有率'!D751</f>
        <v>6758</v>
      </c>
      <c r="E867" s="17">
        <f t="shared" si="13"/>
        <v>0.82004611090887025</v>
      </c>
      <c r="F867" s="4"/>
      <c r="G867" s="4"/>
      <c r="H867" s="4"/>
      <c r="I867" s="4"/>
      <c r="J867" s="4"/>
      <c r="K867" s="4"/>
      <c r="L867" s="4"/>
      <c r="M867" s="4"/>
      <c r="N867" s="4"/>
    </row>
    <row r="868" spans="1:14" ht="14" x14ac:dyDescent="0.2">
      <c r="A868" s="14" t="s">
        <v>30</v>
      </c>
      <c r="B868" s="58" t="str">
        <f>'[1](R8.8末時点）保有率'!B752</f>
        <v>刈羽郡刈羽村</v>
      </c>
      <c r="C868" s="16">
        <f>'[1](R8.8末時点）保有率'!C752</f>
        <v>4220</v>
      </c>
      <c r="D868" s="16">
        <f>'[1](R8.8末時点）保有率'!D752</f>
        <v>3745</v>
      </c>
      <c r="E868" s="17">
        <f t="shared" si="13"/>
        <v>0.88744075829383884</v>
      </c>
      <c r="F868" s="4"/>
      <c r="G868" s="4"/>
      <c r="H868" s="4"/>
      <c r="I868" s="4"/>
      <c r="J868" s="4"/>
      <c r="K868" s="4"/>
      <c r="L868" s="4"/>
      <c r="M868" s="4"/>
      <c r="N868" s="4"/>
    </row>
    <row r="869" spans="1:14" ht="14" x14ac:dyDescent="0.2">
      <c r="A869" s="14" t="s">
        <v>30</v>
      </c>
      <c r="B869" s="58" t="str">
        <f>'[1](R8.8末時点）保有率'!B753</f>
        <v>岩船郡関川村</v>
      </c>
      <c r="C869" s="16">
        <f>'[1](R8.8末時点）保有率'!C753</f>
        <v>4551</v>
      </c>
      <c r="D869" s="16">
        <f>'[1](R8.8末時点）保有率'!D753</f>
        <v>3972</v>
      </c>
      <c r="E869" s="17">
        <f t="shared" si="13"/>
        <v>0.87277521423862892</v>
      </c>
      <c r="F869" s="4"/>
      <c r="G869" s="4"/>
      <c r="H869" s="4"/>
      <c r="I869" s="4"/>
      <c r="J869" s="4"/>
      <c r="K869" s="4"/>
      <c r="L869" s="4"/>
      <c r="M869" s="4"/>
      <c r="N869" s="4"/>
    </row>
    <row r="870" spans="1:14" ht="14" x14ac:dyDescent="0.2">
      <c r="A870" s="14" t="s">
        <v>30</v>
      </c>
      <c r="B870" s="58" t="str">
        <f>'[1](R8.8末時点）保有率'!B754</f>
        <v>岩船郡粟島浦村</v>
      </c>
      <c r="C870" s="16">
        <f>'[1](R8.8末時点）保有率'!C754</f>
        <v>307</v>
      </c>
      <c r="D870" s="16">
        <f>'[1](R8.8末時点）保有率'!D754</f>
        <v>274</v>
      </c>
      <c r="E870" s="17">
        <f t="shared" si="13"/>
        <v>0.89250814332247552</v>
      </c>
      <c r="F870" s="4"/>
      <c r="G870" s="4"/>
      <c r="H870" s="4"/>
      <c r="I870" s="4"/>
      <c r="J870" s="4"/>
      <c r="K870" s="4"/>
      <c r="L870" s="4"/>
      <c r="M870" s="4"/>
      <c r="N870" s="4"/>
    </row>
    <row r="871" spans="1:14" ht="14" x14ac:dyDescent="0.2">
      <c r="A871" s="14" t="s">
        <v>31</v>
      </c>
      <c r="B871" s="58" t="str">
        <f>'[1](R8.8末時点）保有率'!B755</f>
        <v>富山市</v>
      </c>
      <c r="C871" s="16">
        <f>'[1](R8.8末時点）保有率'!C755</f>
        <v>401436</v>
      </c>
      <c r="D871" s="16">
        <f>'[1](R8.8末時点）保有率'!D755</f>
        <v>345470</v>
      </c>
      <c r="E871" s="17">
        <f t="shared" si="13"/>
        <v>0.86058549806195761</v>
      </c>
      <c r="F871" s="4"/>
      <c r="G871" s="4"/>
      <c r="H871" s="4"/>
      <c r="I871" s="4"/>
      <c r="J871" s="4"/>
      <c r="K871" s="4"/>
      <c r="L871" s="4"/>
      <c r="M871" s="4"/>
      <c r="N871" s="4"/>
    </row>
    <row r="872" spans="1:14" ht="14" x14ac:dyDescent="0.2">
      <c r="A872" s="14" t="s">
        <v>31</v>
      </c>
      <c r="B872" s="58" t="str">
        <f>'[1](R8.8末時点）保有率'!B756</f>
        <v>高岡市</v>
      </c>
      <c r="C872" s="16">
        <f>'[1](R8.8末時点）保有率'!C756</f>
        <v>161098</v>
      </c>
      <c r="D872" s="16">
        <f>'[1](R8.8末時点）保有率'!D756</f>
        <v>140685</v>
      </c>
      <c r="E872" s="17">
        <f t="shared" si="13"/>
        <v>0.87328830897962728</v>
      </c>
      <c r="F872" s="4"/>
      <c r="G872" s="4"/>
      <c r="H872" s="4"/>
      <c r="I872" s="4"/>
      <c r="J872" s="4"/>
      <c r="K872" s="4"/>
      <c r="L872" s="4"/>
      <c r="M872" s="4"/>
      <c r="N872" s="4"/>
    </row>
    <row r="873" spans="1:14" ht="14" x14ac:dyDescent="0.2">
      <c r="A873" s="14" t="s">
        <v>31</v>
      </c>
      <c r="B873" s="58" t="str">
        <f>'[1](R8.8末時点）保有率'!B757</f>
        <v>魚津市</v>
      </c>
      <c r="C873" s="16">
        <f>'[1](R8.8末時点）保有率'!C757</f>
        <v>38013</v>
      </c>
      <c r="D873" s="16">
        <f>'[1](R8.8末時点）保有率'!D757</f>
        <v>32812</v>
      </c>
      <c r="E873" s="17">
        <f t="shared" si="13"/>
        <v>0.86317838634151478</v>
      </c>
      <c r="F873" s="4"/>
      <c r="G873" s="4"/>
      <c r="H873" s="4"/>
      <c r="I873" s="4"/>
      <c r="J873" s="4"/>
      <c r="K873" s="4"/>
      <c r="L873" s="4"/>
      <c r="M873" s="4"/>
      <c r="N873" s="4"/>
    </row>
    <row r="874" spans="1:14" ht="14" x14ac:dyDescent="0.2">
      <c r="A874" s="14" t="s">
        <v>31</v>
      </c>
      <c r="B874" s="58" t="str">
        <f>'[1](R8.8末時点）保有率'!B758</f>
        <v>氷見市</v>
      </c>
      <c r="C874" s="16">
        <f>'[1](R8.8末時点）保有率'!C758</f>
        <v>41167</v>
      </c>
      <c r="D874" s="16">
        <f>'[1](R8.8末時点）保有率'!D758</f>
        <v>36349</v>
      </c>
      <c r="E874" s="17">
        <f t="shared" si="13"/>
        <v>0.88296451040882262</v>
      </c>
      <c r="F874" s="4"/>
      <c r="G874" s="4"/>
      <c r="H874" s="4"/>
      <c r="I874" s="4"/>
      <c r="J874" s="4"/>
      <c r="K874" s="4"/>
      <c r="L874" s="4"/>
      <c r="M874" s="4"/>
      <c r="N874" s="4"/>
    </row>
    <row r="875" spans="1:14" ht="14" x14ac:dyDescent="0.2">
      <c r="A875" s="14" t="s">
        <v>31</v>
      </c>
      <c r="B875" s="58" t="str">
        <f>'[1](R8.8末時点）保有率'!B759</f>
        <v>滑川市</v>
      </c>
      <c r="C875" s="16">
        <f>'[1](R8.8末時点）保有率'!C759</f>
        <v>32333</v>
      </c>
      <c r="D875" s="16">
        <f>'[1](R8.8末時点）保有率'!D759</f>
        <v>28482</v>
      </c>
      <c r="E875" s="17">
        <f t="shared" si="13"/>
        <v>0.88089567933690038</v>
      </c>
      <c r="F875" s="4"/>
      <c r="G875" s="4"/>
      <c r="H875" s="4"/>
      <c r="I875" s="4"/>
      <c r="J875" s="4"/>
      <c r="K875" s="4"/>
      <c r="L875" s="4"/>
      <c r="M875" s="4"/>
      <c r="N875" s="4"/>
    </row>
    <row r="876" spans="1:14" ht="14" x14ac:dyDescent="0.2">
      <c r="A876" s="14" t="s">
        <v>31</v>
      </c>
      <c r="B876" s="58" t="str">
        <f>'[1](R8.8末時点）保有率'!B760</f>
        <v>黒部市</v>
      </c>
      <c r="C876" s="16">
        <f>'[1](R8.8末時点）保有率'!C760</f>
        <v>38745</v>
      </c>
      <c r="D876" s="16">
        <f>'[1](R8.8末時点）保有率'!D760</f>
        <v>34236</v>
      </c>
      <c r="E876" s="17">
        <f t="shared" si="13"/>
        <v>0.88362369337979096</v>
      </c>
      <c r="F876" s="4"/>
      <c r="G876" s="4"/>
      <c r="H876" s="4"/>
      <c r="I876" s="4"/>
      <c r="J876" s="4"/>
      <c r="K876" s="4"/>
      <c r="L876" s="4"/>
      <c r="M876" s="4"/>
      <c r="N876" s="4"/>
    </row>
    <row r="877" spans="1:14" ht="14" x14ac:dyDescent="0.2">
      <c r="A877" s="14" t="s">
        <v>31</v>
      </c>
      <c r="B877" s="58" t="str">
        <f>'[1](R8.8末時点）保有率'!B761</f>
        <v>砺波市</v>
      </c>
      <c r="C877" s="16">
        <f>'[1](R8.8末時点）保有率'!C761</f>
        <v>46357</v>
      </c>
      <c r="D877" s="16">
        <f>'[1](R8.8末時点）保有率'!D761</f>
        <v>40139</v>
      </c>
      <c r="E877" s="17">
        <f t="shared" si="13"/>
        <v>0.86586707509114047</v>
      </c>
      <c r="F877" s="4"/>
      <c r="G877" s="4"/>
      <c r="H877" s="4"/>
      <c r="I877" s="4"/>
      <c r="J877" s="4"/>
      <c r="K877" s="4"/>
      <c r="L877" s="4"/>
      <c r="M877" s="4"/>
      <c r="N877" s="4"/>
    </row>
    <row r="878" spans="1:14" ht="14" x14ac:dyDescent="0.2">
      <c r="A878" s="14" t="s">
        <v>31</v>
      </c>
      <c r="B878" s="58" t="str">
        <f>'[1](R8.8末時点）保有率'!B762</f>
        <v>小矢部市</v>
      </c>
      <c r="C878" s="16">
        <f>'[1](R8.8末時点）保有率'!C762</f>
        <v>27362</v>
      </c>
      <c r="D878" s="16">
        <f>'[1](R8.8末時点）保有率'!D762</f>
        <v>23327</v>
      </c>
      <c r="E878" s="17">
        <f t="shared" si="13"/>
        <v>0.85253270959725169</v>
      </c>
      <c r="F878" s="4"/>
      <c r="G878" s="4"/>
      <c r="H878" s="4"/>
      <c r="I878" s="4"/>
      <c r="J878" s="4"/>
      <c r="K878" s="4"/>
      <c r="L878" s="4"/>
      <c r="M878" s="4"/>
      <c r="N878" s="4"/>
    </row>
    <row r="879" spans="1:14" ht="14" x14ac:dyDescent="0.2">
      <c r="A879" s="14" t="s">
        <v>31</v>
      </c>
      <c r="B879" s="58" t="str">
        <f>'[1](R8.8末時点）保有率'!B763</f>
        <v>南砺市</v>
      </c>
      <c r="C879" s="16">
        <f>'[1](R8.8末時点）保有率'!C763</f>
        <v>45168</v>
      </c>
      <c r="D879" s="16">
        <f>'[1](R8.8末時点）保有率'!D763</f>
        <v>39413</v>
      </c>
      <c r="E879" s="17">
        <f t="shared" si="13"/>
        <v>0.87258678710591564</v>
      </c>
      <c r="F879" s="4"/>
      <c r="G879" s="4"/>
      <c r="H879" s="4"/>
      <c r="I879" s="4"/>
      <c r="J879" s="4"/>
      <c r="K879" s="4"/>
      <c r="L879" s="4"/>
      <c r="M879" s="4"/>
      <c r="N879" s="4"/>
    </row>
    <row r="880" spans="1:14" ht="14" x14ac:dyDescent="0.2">
      <c r="A880" s="14" t="s">
        <v>31</v>
      </c>
      <c r="B880" s="58" t="str">
        <f>'[1](R8.8末時点）保有率'!B764</f>
        <v>射水市</v>
      </c>
      <c r="C880" s="16">
        <f>'[1](R8.8末時点）保有率'!C764</f>
        <v>89377</v>
      </c>
      <c r="D880" s="16">
        <f>'[1](R8.8末時点）保有率'!D764</f>
        <v>79558</v>
      </c>
      <c r="E880" s="17">
        <f t="shared" si="13"/>
        <v>0.89013952135336827</v>
      </c>
      <c r="F880" s="4"/>
      <c r="G880" s="4"/>
      <c r="H880" s="4"/>
      <c r="I880" s="4"/>
      <c r="J880" s="4"/>
      <c r="K880" s="4"/>
      <c r="L880" s="4"/>
      <c r="M880" s="4"/>
      <c r="N880" s="4"/>
    </row>
    <row r="881" spans="1:14" ht="14" x14ac:dyDescent="0.2">
      <c r="A881" s="14" t="s">
        <v>31</v>
      </c>
      <c r="B881" s="58" t="str">
        <f>'[1](R8.8末時点）保有率'!B765</f>
        <v>中新川郡舟橋村</v>
      </c>
      <c r="C881" s="16">
        <f>'[1](R8.8末時点）保有率'!C765</f>
        <v>3329</v>
      </c>
      <c r="D881" s="16">
        <f>'[1](R8.8末時点）保有率'!D765</f>
        <v>2926</v>
      </c>
      <c r="E881" s="17">
        <f t="shared" si="13"/>
        <v>0.87894262541303692</v>
      </c>
      <c r="F881" s="4"/>
      <c r="G881" s="4"/>
      <c r="H881" s="4"/>
      <c r="I881" s="4"/>
      <c r="J881" s="4"/>
      <c r="K881" s="4"/>
      <c r="L881" s="4"/>
      <c r="M881" s="4"/>
      <c r="N881" s="4"/>
    </row>
    <row r="882" spans="1:14" ht="14" x14ac:dyDescent="0.2">
      <c r="A882" s="14" t="s">
        <v>31</v>
      </c>
      <c r="B882" s="58" t="str">
        <f>'[1](R8.8末時点）保有率'!B766</f>
        <v>中新川郡上市町</v>
      </c>
      <c r="C882" s="16">
        <f>'[1](R8.8末時点）保有率'!C766</f>
        <v>18315</v>
      </c>
      <c r="D882" s="16">
        <f>'[1](R8.8末時点）保有率'!D766</f>
        <v>16056</v>
      </c>
      <c r="E882" s="17">
        <f t="shared" si="13"/>
        <v>0.87665847665847663</v>
      </c>
      <c r="F882" s="4"/>
      <c r="G882" s="4"/>
      <c r="H882" s="4"/>
      <c r="I882" s="4"/>
      <c r="J882" s="4"/>
      <c r="K882" s="4"/>
      <c r="L882" s="4"/>
      <c r="M882" s="4"/>
      <c r="N882" s="4"/>
    </row>
    <row r="883" spans="1:14" ht="14" x14ac:dyDescent="0.2">
      <c r="A883" s="14" t="s">
        <v>31</v>
      </c>
      <c r="B883" s="58" t="str">
        <f>'[1](R8.8末時点）保有率'!B767</f>
        <v>中新川郡立山町</v>
      </c>
      <c r="C883" s="16">
        <f>'[1](R8.8末時点）保有率'!C767</f>
        <v>24055</v>
      </c>
      <c r="D883" s="16">
        <f>'[1](R8.8末時点）保有率'!D767</f>
        <v>21485</v>
      </c>
      <c r="E883" s="17">
        <f t="shared" si="13"/>
        <v>0.89316150488463941</v>
      </c>
      <c r="F883" s="4"/>
      <c r="G883" s="4"/>
      <c r="H883" s="4"/>
      <c r="I883" s="4"/>
      <c r="J883" s="4"/>
      <c r="K883" s="4"/>
      <c r="L883" s="4"/>
      <c r="M883" s="4"/>
      <c r="N883" s="4"/>
    </row>
    <row r="884" spans="1:14" ht="14" x14ac:dyDescent="0.2">
      <c r="A884" s="14" t="s">
        <v>31</v>
      </c>
      <c r="B884" s="58" t="str">
        <f>'[1](R8.8末時点）保有率'!B768</f>
        <v>下新川郡入善町</v>
      </c>
      <c r="C884" s="16">
        <f>'[1](R8.8末時点）保有率'!C768</f>
        <v>21769</v>
      </c>
      <c r="D884" s="16">
        <f>'[1](R8.8末時点）保有率'!D768</f>
        <v>18845</v>
      </c>
      <c r="E884" s="17">
        <f t="shared" si="13"/>
        <v>0.86568055491754325</v>
      </c>
      <c r="F884" s="4"/>
      <c r="G884" s="4"/>
      <c r="H884" s="4"/>
      <c r="I884" s="4"/>
      <c r="J884" s="4"/>
      <c r="K884" s="4"/>
      <c r="L884" s="4"/>
      <c r="M884" s="4"/>
      <c r="N884" s="4"/>
    </row>
    <row r="885" spans="1:14" ht="14" x14ac:dyDescent="0.2">
      <c r="A885" s="14" t="s">
        <v>31</v>
      </c>
      <c r="B885" s="58" t="str">
        <f>'[1](R8.8末時点）保有率'!B769</f>
        <v>下新川郡朝日町</v>
      </c>
      <c r="C885" s="16">
        <f>'[1](R8.8末時点）保有率'!C769</f>
        <v>10056</v>
      </c>
      <c r="D885" s="16">
        <f>'[1](R8.8末時点）保有率'!D769</f>
        <v>8933</v>
      </c>
      <c r="E885" s="17">
        <f t="shared" si="13"/>
        <v>0.88832537788385046</v>
      </c>
      <c r="F885" s="4"/>
      <c r="G885" s="4"/>
      <c r="H885" s="4"/>
      <c r="I885" s="4"/>
      <c r="J885" s="4"/>
      <c r="K885" s="4"/>
      <c r="L885" s="4"/>
      <c r="M885" s="4"/>
      <c r="N885" s="4"/>
    </row>
    <row r="886" spans="1:14" ht="14" x14ac:dyDescent="0.2">
      <c r="A886" s="14" t="s">
        <v>32</v>
      </c>
      <c r="B886" s="58" t="str">
        <f>'[1](R8.8末時点）保有率'!B770</f>
        <v>金沢市</v>
      </c>
      <c r="C886" s="16">
        <f>'[1](R8.8末時点）保有率'!C770</f>
        <v>441947</v>
      </c>
      <c r="D886" s="16">
        <f>'[1](R8.8末時点）保有率'!D770</f>
        <v>379649</v>
      </c>
      <c r="E886" s="17">
        <f t="shared" ref="E886:E949" si="14">D886/C886</f>
        <v>0.85903739588683714</v>
      </c>
      <c r="F886" s="4"/>
      <c r="G886" s="4"/>
      <c r="H886" s="4"/>
      <c r="I886" s="4"/>
      <c r="J886" s="4"/>
      <c r="K886" s="4"/>
      <c r="L886" s="4"/>
      <c r="M886" s="4"/>
      <c r="N886" s="4"/>
    </row>
    <row r="887" spans="1:14" ht="14" x14ac:dyDescent="0.2">
      <c r="A887" s="14" t="s">
        <v>32</v>
      </c>
      <c r="B887" s="58" t="str">
        <f>'[1](R8.8末時点）保有率'!B771</f>
        <v>七尾市</v>
      </c>
      <c r="C887" s="16">
        <f>'[1](R8.8末時点）保有率'!C771</f>
        <v>45390</v>
      </c>
      <c r="D887" s="16">
        <f>'[1](R8.8末時点）保有率'!D771</f>
        <v>39143</v>
      </c>
      <c r="E887" s="17">
        <f t="shared" si="14"/>
        <v>0.86237056620400965</v>
      </c>
      <c r="F887" s="4"/>
      <c r="G887" s="4"/>
      <c r="H887" s="4"/>
      <c r="I887" s="4"/>
      <c r="J887" s="4"/>
      <c r="K887" s="4"/>
      <c r="L887" s="4"/>
      <c r="M887" s="4"/>
      <c r="N887" s="4"/>
    </row>
    <row r="888" spans="1:14" ht="14" x14ac:dyDescent="0.2">
      <c r="A888" s="14" t="s">
        <v>32</v>
      </c>
      <c r="B888" s="58" t="str">
        <f>'[1](R8.8末時点）保有率'!B772</f>
        <v>小松市</v>
      </c>
      <c r="C888" s="16">
        <f>'[1](R8.8末時点）保有率'!C772</f>
        <v>104772</v>
      </c>
      <c r="D888" s="16">
        <f>'[1](R8.8末時点）保有率'!D772</f>
        <v>92248</v>
      </c>
      <c r="E888" s="17">
        <f t="shared" si="14"/>
        <v>0.88046424617264152</v>
      </c>
      <c r="F888" s="4"/>
      <c r="G888" s="4"/>
      <c r="H888" s="4"/>
      <c r="I888" s="4"/>
      <c r="J888" s="4"/>
      <c r="K888" s="4"/>
      <c r="L888" s="4"/>
      <c r="M888" s="4"/>
      <c r="N888" s="4"/>
    </row>
    <row r="889" spans="1:14" ht="14" x14ac:dyDescent="0.2">
      <c r="A889" s="14" t="s">
        <v>32</v>
      </c>
      <c r="B889" s="58" t="str">
        <f>'[1](R8.8末時点）保有率'!B773</f>
        <v>輪島市</v>
      </c>
      <c r="C889" s="16">
        <f>'[1](R8.8末時点）保有率'!C773</f>
        <v>19615</v>
      </c>
      <c r="D889" s="16">
        <f>'[1](R8.8末時点）保有率'!D773</f>
        <v>16589</v>
      </c>
      <c r="E889" s="17">
        <f t="shared" si="14"/>
        <v>0.84573030843742036</v>
      </c>
      <c r="F889" s="4"/>
      <c r="G889" s="4"/>
      <c r="H889" s="4"/>
      <c r="I889" s="4"/>
      <c r="J889" s="4"/>
      <c r="K889" s="4"/>
      <c r="L889" s="4"/>
      <c r="M889" s="4"/>
      <c r="N889" s="4"/>
    </row>
    <row r="890" spans="1:14" ht="14" x14ac:dyDescent="0.2">
      <c r="A890" s="14" t="s">
        <v>32</v>
      </c>
      <c r="B890" s="58" t="str">
        <f>'[1](R8.8末時点）保有率'!B774</f>
        <v>珠洲市</v>
      </c>
      <c r="C890" s="16">
        <f>'[1](R8.8末時点）保有率'!C774</f>
        <v>10420</v>
      </c>
      <c r="D890" s="16">
        <f>'[1](R8.8末時点）保有率'!D774</f>
        <v>8630</v>
      </c>
      <c r="E890" s="17">
        <f t="shared" si="14"/>
        <v>0.82821497120921306</v>
      </c>
      <c r="F890" s="4"/>
      <c r="G890" s="4"/>
      <c r="H890" s="4"/>
      <c r="I890" s="4"/>
      <c r="J890" s="4"/>
      <c r="K890" s="4"/>
      <c r="L890" s="4"/>
      <c r="M890" s="4"/>
      <c r="N890" s="4"/>
    </row>
    <row r="891" spans="1:14" ht="14" x14ac:dyDescent="0.2">
      <c r="A891" s="14" t="s">
        <v>32</v>
      </c>
      <c r="B891" s="58" t="str">
        <f>'[1](R8.8末時点）保有率'!B775</f>
        <v>加賀市</v>
      </c>
      <c r="C891" s="16">
        <f>'[1](R8.8末時点）保有率'!C775</f>
        <v>60859</v>
      </c>
      <c r="D891" s="16">
        <f>'[1](R8.8末時点）保有率'!D775</f>
        <v>53656</v>
      </c>
      <c r="E891" s="17">
        <f t="shared" si="14"/>
        <v>0.88164445685929771</v>
      </c>
      <c r="F891" s="4"/>
      <c r="G891" s="4"/>
      <c r="H891" s="4"/>
      <c r="I891" s="4"/>
      <c r="J891" s="4"/>
      <c r="K891" s="4"/>
      <c r="L891" s="4"/>
      <c r="M891" s="4"/>
      <c r="N891" s="4"/>
    </row>
    <row r="892" spans="1:14" ht="14" x14ac:dyDescent="0.2">
      <c r="A892" s="14" t="s">
        <v>32</v>
      </c>
      <c r="B892" s="58" t="str">
        <f>'[1](R8.8末時点）保有率'!B776</f>
        <v>羽咋市</v>
      </c>
      <c r="C892" s="16">
        <f>'[1](R8.8末時点）保有率'!C776</f>
        <v>19319</v>
      </c>
      <c r="D892" s="16">
        <f>'[1](R8.8末時点）保有率'!D776</f>
        <v>17049</v>
      </c>
      <c r="E892" s="17">
        <f t="shared" si="14"/>
        <v>0.88249909415601224</v>
      </c>
      <c r="F892" s="4"/>
      <c r="G892" s="4"/>
      <c r="H892" s="4"/>
      <c r="I892" s="4"/>
      <c r="J892" s="4"/>
      <c r="K892" s="4"/>
      <c r="L892" s="4"/>
      <c r="M892" s="4"/>
      <c r="N892" s="4"/>
    </row>
    <row r="893" spans="1:14" ht="14" x14ac:dyDescent="0.2">
      <c r="A893" s="14" t="s">
        <v>32</v>
      </c>
      <c r="B893" s="58" t="str">
        <f>'[1](R8.8末時点）保有率'!B777</f>
        <v>かほく市</v>
      </c>
      <c r="C893" s="16">
        <f>'[1](R8.8末時点）保有率'!C777</f>
        <v>36420</v>
      </c>
      <c r="D893" s="16">
        <f>'[1](R8.8末時点）保有率'!D777</f>
        <v>32885</v>
      </c>
      <c r="E893" s="17">
        <f t="shared" si="14"/>
        <v>0.90293794618341572</v>
      </c>
      <c r="F893" s="4"/>
      <c r="G893" s="4"/>
      <c r="H893" s="4"/>
      <c r="I893" s="4"/>
      <c r="J893" s="4"/>
      <c r="K893" s="4"/>
      <c r="L893" s="4"/>
      <c r="M893" s="4"/>
      <c r="N893" s="4"/>
    </row>
    <row r="894" spans="1:14" ht="14" x14ac:dyDescent="0.2">
      <c r="A894" s="14" t="s">
        <v>32</v>
      </c>
      <c r="B894" s="58" t="str">
        <f>'[1](R8.8末時点）保有率'!B778</f>
        <v>白山市</v>
      </c>
      <c r="C894" s="16">
        <f>'[1](R8.8末時点）保有率'!C778</f>
        <v>112125</v>
      </c>
      <c r="D894" s="16">
        <f>'[1](R8.8末時点）保有率'!D778</f>
        <v>98903</v>
      </c>
      <c r="E894" s="17">
        <f t="shared" si="14"/>
        <v>0.88207803790412487</v>
      </c>
      <c r="F894" s="4"/>
      <c r="G894" s="4"/>
      <c r="H894" s="4"/>
      <c r="I894" s="4"/>
      <c r="J894" s="4"/>
      <c r="K894" s="4"/>
      <c r="L894" s="4"/>
      <c r="M894" s="4"/>
      <c r="N894" s="4"/>
    </row>
    <row r="895" spans="1:14" ht="14" x14ac:dyDescent="0.2">
      <c r="A895" s="14" t="s">
        <v>32</v>
      </c>
      <c r="B895" s="58" t="str">
        <f>'[1](R8.8末時点）保有率'!B779</f>
        <v>能美市</v>
      </c>
      <c r="C895" s="16">
        <f>'[1](R8.8末時点）保有率'!C779</f>
        <v>49705</v>
      </c>
      <c r="D895" s="16">
        <f>'[1](R8.8末時点）保有率'!D779</f>
        <v>43791</v>
      </c>
      <c r="E895" s="17">
        <f t="shared" si="14"/>
        <v>0.88101800623679716</v>
      </c>
      <c r="F895" s="4"/>
      <c r="G895" s="4"/>
      <c r="H895" s="4"/>
      <c r="I895" s="4"/>
      <c r="J895" s="4"/>
      <c r="K895" s="4"/>
      <c r="L895" s="4"/>
      <c r="M895" s="4"/>
      <c r="N895" s="4"/>
    </row>
    <row r="896" spans="1:14" ht="14" x14ac:dyDescent="0.2">
      <c r="A896" s="14" t="s">
        <v>32</v>
      </c>
      <c r="B896" s="58" t="str">
        <f>'[1](R8.8末時点）保有率'!B780</f>
        <v>野々市市</v>
      </c>
      <c r="C896" s="16">
        <f>'[1](R8.8末時点）保有率'!C780</f>
        <v>54905</v>
      </c>
      <c r="D896" s="16">
        <f>'[1](R8.8末時点）保有率'!D780</f>
        <v>48088</v>
      </c>
      <c r="E896" s="17">
        <f t="shared" si="14"/>
        <v>0.87584008742373187</v>
      </c>
      <c r="F896" s="4"/>
      <c r="G896" s="4"/>
      <c r="H896" s="4"/>
      <c r="I896" s="4"/>
      <c r="J896" s="4"/>
      <c r="K896" s="4"/>
      <c r="L896" s="4"/>
      <c r="M896" s="4"/>
      <c r="N896" s="4"/>
    </row>
    <row r="897" spans="1:14" ht="14" x14ac:dyDescent="0.2">
      <c r="A897" s="14" t="s">
        <v>32</v>
      </c>
      <c r="B897" s="58" t="str">
        <f>'[1](R8.8末時点）保有率'!B781</f>
        <v>能美郡川北町</v>
      </c>
      <c r="C897" s="16">
        <f>'[1](R8.8末時点）保有率'!C781</f>
        <v>6071</v>
      </c>
      <c r="D897" s="16">
        <f>'[1](R8.8末時点）保有率'!D781</f>
        <v>5355</v>
      </c>
      <c r="E897" s="17">
        <f t="shared" si="14"/>
        <v>0.88206226321858017</v>
      </c>
      <c r="F897" s="4"/>
      <c r="G897" s="4"/>
      <c r="H897" s="4"/>
      <c r="I897" s="4"/>
      <c r="J897" s="4"/>
      <c r="K897" s="4"/>
      <c r="L897" s="4"/>
      <c r="M897" s="4"/>
      <c r="N897" s="4"/>
    </row>
    <row r="898" spans="1:14" ht="14" x14ac:dyDescent="0.2">
      <c r="A898" s="14" t="s">
        <v>32</v>
      </c>
      <c r="B898" s="58" t="str">
        <f>'[1](R8.8末時点）保有率'!B782</f>
        <v>河北郡津幡町</v>
      </c>
      <c r="C898" s="16">
        <f>'[1](R8.8末時点）保有率'!C782</f>
        <v>37535</v>
      </c>
      <c r="D898" s="16">
        <f>'[1](R8.8末時点）保有率'!D782</f>
        <v>33218</v>
      </c>
      <c r="E898" s="17">
        <f t="shared" si="14"/>
        <v>0.88498734514453181</v>
      </c>
      <c r="F898" s="4"/>
      <c r="G898" s="4"/>
      <c r="H898" s="4"/>
      <c r="I898" s="4"/>
      <c r="J898" s="4"/>
      <c r="K898" s="4"/>
      <c r="L898" s="4"/>
      <c r="M898" s="4"/>
      <c r="N898" s="4"/>
    </row>
    <row r="899" spans="1:14" ht="14" x14ac:dyDescent="0.2">
      <c r="A899" s="14" t="s">
        <v>32</v>
      </c>
      <c r="B899" s="58" t="str">
        <f>'[1](R8.8末時点）保有率'!B783</f>
        <v>河北郡内灘町</v>
      </c>
      <c r="C899" s="16">
        <f>'[1](R8.8末時点）保有率'!C783</f>
        <v>25342</v>
      </c>
      <c r="D899" s="16">
        <f>'[1](R8.8末時点）保有率'!D783</f>
        <v>22107</v>
      </c>
      <c r="E899" s="17">
        <f t="shared" si="14"/>
        <v>0.87234630258069612</v>
      </c>
      <c r="F899" s="4"/>
      <c r="G899" s="4"/>
      <c r="H899" s="4"/>
      <c r="I899" s="4"/>
      <c r="J899" s="4"/>
      <c r="K899" s="4"/>
      <c r="L899" s="4"/>
      <c r="M899" s="4"/>
      <c r="N899" s="4"/>
    </row>
    <row r="900" spans="1:14" ht="14" x14ac:dyDescent="0.2">
      <c r="A900" s="14" t="s">
        <v>32</v>
      </c>
      <c r="B900" s="58" t="str">
        <f>'[1](R8.8末時点）保有率'!B784</f>
        <v>羽咋郡志賀町</v>
      </c>
      <c r="C900" s="16">
        <f>'[1](R8.8末時点）保有率'!C784</f>
        <v>17140</v>
      </c>
      <c r="D900" s="16">
        <f>'[1](R8.8末時点）保有率'!D784</f>
        <v>15121</v>
      </c>
      <c r="E900" s="17">
        <f t="shared" si="14"/>
        <v>0.88220536756126022</v>
      </c>
      <c r="F900" s="4"/>
      <c r="G900" s="4"/>
      <c r="H900" s="4"/>
      <c r="I900" s="4"/>
      <c r="J900" s="4"/>
      <c r="K900" s="4"/>
      <c r="L900" s="4"/>
      <c r="M900" s="4"/>
      <c r="N900" s="4"/>
    </row>
    <row r="901" spans="1:14" ht="14" x14ac:dyDescent="0.2">
      <c r="A901" s="14" t="s">
        <v>32</v>
      </c>
      <c r="B901" s="58" t="str">
        <f>'[1](R8.8末時点）保有率'!B785</f>
        <v>羽咋郡宝達志水町</v>
      </c>
      <c r="C901" s="16">
        <f>'[1](R8.8末時点）保有率'!C785</f>
        <v>11637</v>
      </c>
      <c r="D901" s="16">
        <f>'[1](R8.8末時点）保有率'!D785</f>
        <v>10153</v>
      </c>
      <c r="E901" s="17">
        <f t="shared" si="14"/>
        <v>0.87247572398384465</v>
      </c>
      <c r="F901" s="4"/>
      <c r="G901" s="4"/>
      <c r="H901" s="4"/>
      <c r="I901" s="4"/>
      <c r="J901" s="4"/>
      <c r="K901" s="4"/>
      <c r="L901" s="4"/>
      <c r="M901" s="4"/>
      <c r="N901" s="4"/>
    </row>
    <row r="902" spans="1:14" ht="14" x14ac:dyDescent="0.2">
      <c r="A902" s="14" t="s">
        <v>32</v>
      </c>
      <c r="B902" s="58" t="str">
        <f>'[1](R8.8末時点）保有率'!B786</f>
        <v>鹿島郡中能登町</v>
      </c>
      <c r="C902" s="16">
        <f>'[1](R8.8末時点）保有率'!C786</f>
        <v>16258</v>
      </c>
      <c r="D902" s="16">
        <f>'[1](R8.8末時点）保有率'!D786</f>
        <v>14263</v>
      </c>
      <c r="E902" s="17">
        <f t="shared" si="14"/>
        <v>0.87729117972690362</v>
      </c>
      <c r="F902" s="4"/>
      <c r="G902" s="4"/>
      <c r="H902" s="4"/>
      <c r="I902" s="4"/>
      <c r="J902" s="4"/>
      <c r="K902" s="4"/>
      <c r="L902" s="4"/>
      <c r="M902" s="4"/>
      <c r="N902" s="4"/>
    </row>
    <row r="903" spans="1:14" ht="14" x14ac:dyDescent="0.2">
      <c r="A903" s="14" t="s">
        <v>32</v>
      </c>
      <c r="B903" s="58" t="str">
        <f>'[1](R8.8末時点）保有率'!B787</f>
        <v>鳳珠郡穴水町</v>
      </c>
      <c r="C903" s="16">
        <f>'[1](R8.8末時点）保有率'!C787</f>
        <v>6646</v>
      </c>
      <c r="D903" s="16">
        <f>'[1](R8.8末時点）保有率'!D787</f>
        <v>5651</v>
      </c>
      <c r="E903" s="17">
        <f t="shared" si="14"/>
        <v>0.85028588624736678</v>
      </c>
      <c r="F903" s="4"/>
      <c r="G903" s="4"/>
      <c r="H903" s="4"/>
      <c r="I903" s="4"/>
      <c r="J903" s="4"/>
      <c r="K903" s="4"/>
      <c r="L903" s="4"/>
      <c r="M903" s="4"/>
      <c r="N903" s="4"/>
    </row>
    <row r="904" spans="1:14" ht="14" x14ac:dyDescent="0.2">
      <c r="A904" s="14" t="s">
        <v>32</v>
      </c>
      <c r="B904" s="58" t="str">
        <f>'[1](R8.8末時点）保有率'!B788</f>
        <v>鳳珠郡能登町</v>
      </c>
      <c r="C904" s="16">
        <f>'[1](R8.8末時点）保有率'!C788</f>
        <v>13755</v>
      </c>
      <c r="D904" s="16">
        <f>'[1](R8.8末時点）保有率'!D788</f>
        <v>12053</v>
      </c>
      <c r="E904" s="17">
        <f t="shared" si="14"/>
        <v>0.87626317702653578</v>
      </c>
      <c r="F904" s="4"/>
      <c r="G904" s="4"/>
      <c r="H904" s="4"/>
      <c r="I904" s="4"/>
      <c r="J904" s="4"/>
      <c r="K904" s="4"/>
      <c r="L904" s="4"/>
      <c r="M904" s="4"/>
      <c r="N904" s="4"/>
    </row>
    <row r="905" spans="1:14" ht="14" x14ac:dyDescent="0.2">
      <c r="A905" s="14" t="s">
        <v>33</v>
      </c>
      <c r="B905" s="58" t="str">
        <f>'[1](R8.8末時点）保有率'!B789</f>
        <v>福井市</v>
      </c>
      <c r="C905" s="16">
        <f>'[1](R8.8末時点）保有率'!C789</f>
        <v>252037</v>
      </c>
      <c r="D905" s="16">
        <f>'[1](R8.8末時点）保有率'!D789</f>
        <v>217453</v>
      </c>
      <c r="E905" s="17">
        <f t="shared" si="14"/>
        <v>0.86278205184159473</v>
      </c>
      <c r="F905" s="4"/>
      <c r="G905" s="4"/>
      <c r="H905" s="4"/>
      <c r="I905" s="4"/>
      <c r="J905" s="4"/>
      <c r="K905" s="4"/>
      <c r="L905" s="4"/>
      <c r="M905" s="4"/>
      <c r="N905" s="4"/>
    </row>
    <row r="906" spans="1:14" ht="14" x14ac:dyDescent="0.2">
      <c r="A906" s="14" t="s">
        <v>33</v>
      </c>
      <c r="B906" s="58" t="str">
        <f>'[1](R8.8末時点）保有率'!B790</f>
        <v>敦賀市</v>
      </c>
      <c r="C906" s="16">
        <f>'[1](R8.8末時点）保有率'!C790</f>
        <v>61692</v>
      </c>
      <c r="D906" s="16">
        <f>'[1](R8.8末時点）保有率'!D790</f>
        <v>52328</v>
      </c>
      <c r="E906" s="17">
        <f t="shared" si="14"/>
        <v>0.84821370680153019</v>
      </c>
      <c r="F906" s="4"/>
      <c r="G906" s="4"/>
      <c r="H906" s="4"/>
      <c r="I906" s="4"/>
      <c r="J906" s="4"/>
      <c r="K906" s="4"/>
      <c r="L906" s="4"/>
      <c r="M906" s="4"/>
      <c r="N906" s="4"/>
    </row>
    <row r="907" spans="1:14" ht="14" x14ac:dyDescent="0.2">
      <c r="A907" s="14" t="s">
        <v>33</v>
      </c>
      <c r="B907" s="58" t="str">
        <f>'[1](R8.8末時点）保有率'!B791</f>
        <v>小浜市</v>
      </c>
      <c r="C907" s="16">
        <f>'[1](R8.8末時点）保有率'!C791</f>
        <v>27202</v>
      </c>
      <c r="D907" s="16">
        <f>'[1](R8.8末時点）保有率'!D791</f>
        <v>23405</v>
      </c>
      <c r="E907" s="17">
        <f t="shared" si="14"/>
        <v>0.86041467539151528</v>
      </c>
      <c r="F907" s="4"/>
      <c r="G907" s="4"/>
      <c r="H907" s="4"/>
      <c r="I907" s="4"/>
      <c r="J907" s="4"/>
      <c r="K907" s="4"/>
      <c r="L907" s="4"/>
      <c r="M907" s="4"/>
      <c r="N907" s="4"/>
    </row>
    <row r="908" spans="1:14" ht="14" x14ac:dyDescent="0.2">
      <c r="A908" s="14" t="s">
        <v>33</v>
      </c>
      <c r="B908" s="58" t="str">
        <f>'[1](R8.8末時点）保有率'!B792</f>
        <v>大野市</v>
      </c>
      <c r="C908" s="16">
        <f>'[1](R8.8末時点）保有率'!C792</f>
        <v>29191</v>
      </c>
      <c r="D908" s="16">
        <f>'[1](R8.8末時点）保有率'!D792</f>
        <v>25246</v>
      </c>
      <c r="E908" s="17">
        <f t="shared" si="14"/>
        <v>0.86485560617998702</v>
      </c>
      <c r="F908" s="4"/>
      <c r="G908" s="4"/>
      <c r="H908" s="4"/>
      <c r="I908" s="4"/>
      <c r="J908" s="4"/>
      <c r="K908" s="4"/>
      <c r="L908" s="4"/>
      <c r="M908" s="4"/>
      <c r="N908" s="4"/>
    </row>
    <row r="909" spans="1:14" ht="14" x14ac:dyDescent="0.2">
      <c r="A909" s="14" t="s">
        <v>33</v>
      </c>
      <c r="B909" s="58" t="str">
        <f>'[1](R8.8末時点）保有率'!B793</f>
        <v>勝山市</v>
      </c>
      <c r="C909" s="16">
        <f>'[1](R8.8末時点）保有率'!C793</f>
        <v>20683</v>
      </c>
      <c r="D909" s="16">
        <f>'[1](R8.8末時点）保有率'!D793</f>
        <v>18333</v>
      </c>
      <c r="E909" s="17">
        <f t="shared" si="14"/>
        <v>0.88638011893825852</v>
      </c>
      <c r="F909" s="4"/>
      <c r="G909" s="4"/>
      <c r="H909" s="4"/>
      <c r="I909" s="4"/>
      <c r="J909" s="4"/>
      <c r="K909" s="4"/>
      <c r="L909" s="4"/>
      <c r="M909" s="4"/>
      <c r="N909" s="4"/>
    </row>
    <row r="910" spans="1:14" ht="14" x14ac:dyDescent="0.2">
      <c r="A910" s="14" t="s">
        <v>33</v>
      </c>
      <c r="B910" s="58" t="str">
        <f>'[1](R8.8末時点）保有率'!B794</f>
        <v>鯖江市</v>
      </c>
      <c r="C910" s="16">
        <f>'[1](R8.8末時点）保有率'!C794</f>
        <v>68005</v>
      </c>
      <c r="D910" s="16">
        <f>'[1](R8.8末時点）保有率'!D794</f>
        <v>59037</v>
      </c>
      <c r="E910" s="17">
        <f t="shared" si="14"/>
        <v>0.86812734357767807</v>
      </c>
      <c r="F910" s="4"/>
      <c r="G910" s="4"/>
      <c r="H910" s="4"/>
      <c r="I910" s="4"/>
      <c r="J910" s="4"/>
      <c r="K910" s="4"/>
      <c r="L910" s="4"/>
      <c r="M910" s="4"/>
      <c r="N910" s="4"/>
    </row>
    <row r="911" spans="1:14" ht="14" x14ac:dyDescent="0.2">
      <c r="A911" s="14" t="s">
        <v>33</v>
      </c>
      <c r="B911" s="58" t="str">
        <f>'[1](R8.8末時点）保有率'!B795</f>
        <v>あわら市</v>
      </c>
      <c r="C911" s="16">
        <f>'[1](R8.8末時点）保有率'!C795</f>
        <v>25965</v>
      </c>
      <c r="D911" s="16">
        <f>'[1](R8.8末時点）保有率'!D795</f>
        <v>22687</v>
      </c>
      <c r="E911" s="17">
        <f t="shared" si="14"/>
        <v>0.87375312921240134</v>
      </c>
      <c r="F911" s="4"/>
      <c r="G911" s="4"/>
      <c r="H911" s="4"/>
      <c r="I911" s="4"/>
      <c r="J911" s="4"/>
      <c r="K911" s="4"/>
      <c r="L911" s="4"/>
      <c r="M911" s="4"/>
      <c r="N911" s="4"/>
    </row>
    <row r="912" spans="1:14" ht="14" x14ac:dyDescent="0.2">
      <c r="A912" s="14" t="s">
        <v>33</v>
      </c>
      <c r="B912" s="58" t="str">
        <f>'[1](R8.8末時点）保有率'!B796</f>
        <v>越前市</v>
      </c>
      <c r="C912" s="16">
        <f>'[1](R8.8末時点）保有率'!C796</f>
        <v>79895</v>
      </c>
      <c r="D912" s="16">
        <f>'[1](R8.8末時点）保有率'!D796</f>
        <v>69119</v>
      </c>
      <c r="E912" s="17">
        <f t="shared" si="14"/>
        <v>0.86512297390324799</v>
      </c>
      <c r="F912" s="4"/>
      <c r="G912" s="4"/>
      <c r="H912" s="4"/>
      <c r="I912" s="4"/>
      <c r="J912" s="4"/>
      <c r="K912" s="4"/>
      <c r="L912" s="4"/>
      <c r="M912" s="4"/>
      <c r="N912" s="4"/>
    </row>
    <row r="913" spans="1:14" ht="14" x14ac:dyDescent="0.2">
      <c r="A913" s="14" t="s">
        <v>33</v>
      </c>
      <c r="B913" s="58" t="str">
        <f>'[1](R8.8末時点）保有率'!B797</f>
        <v>坂井市</v>
      </c>
      <c r="C913" s="16">
        <f>'[1](R8.8末時点）保有率'!C797</f>
        <v>87812</v>
      </c>
      <c r="D913" s="16">
        <f>'[1](R8.8末時点）保有率'!D797</f>
        <v>76549</v>
      </c>
      <c r="E913" s="17">
        <f t="shared" si="14"/>
        <v>0.8717373479706646</v>
      </c>
      <c r="F913" s="4"/>
      <c r="G913" s="4"/>
      <c r="H913" s="4"/>
      <c r="I913" s="4"/>
      <c r="J913" s="4"/>
      <c r="K913" s="4"/>
      <c r="L913" s="4"/>
      <c r="M913" s="4"/>
      <c r="N913" s="4"/>
    </row>
    <row r="914" spans="1:14" ht="14" x14ac:dyDescent="0.2">
      <c r="A914" s="14" t="s">
        <v>33</v>
      </c>
      <c r="B914" s="58" t="str">
        <f>'[1](R8.8末時点）保有率'!B798</f>
        <v>吉田郡永平寺町</v>
      </c>
      <c r="C914" s="16">
        <f>'[1](R8.8末時点）保有率'!C798</f>
        <v>17503</v>
      </c>
      <c r="D914" s="16">
        <f>'[1](R8.8末時点）保有率'!D798</f>
        <v>15574</v>
      </c>
      <c r="E914" s="17">
        <f t="shared" si="14"/>
        <v>0.88979032165914418</v>
      </c>
      <c r="F914" s="4"/>
      <c r="G914" s="4"/>
      <c r="H914" s="4"/>
      <c r="I914" s="4"/>
      <c r="J914" s="4"/>
      <c r="K914" s="4"/>
      <c r="L914" s="4"/>
      <c r="M914" s="4"/>
      <c r="N914" s="4"/>
    </row>
    <row r="915" spans="1:14" ht="14" x14ac:dyDescent="0.2">
      <c r="A915" s="14" t="s">
        <v>33</v>
      </c>
      <c r="B915" s="58" t="str">
        <f>'[1](R8.8末時点）保有率'!B799</f>
        <v>今立郡池田町</v>
      </c>
      <c r="C915" s="16">
        <f>'[1](R8.8末時点）保有率'!C799</f>
        <v>2112</v>
      </c>
      <c r="D915" s="16">
        <f>'[1](R8.8末時点）保有率'!D799</f>
        <v>1864</v>
      </c>
      <c r="E915" s="17">
        <f t="shared" si="14"/>
        <v>0.88257575757575757</v>
      </c>
      <c r="F915" s="4"/>
      <c r="G915" s="4"/>
      <c r="H915" s="4"/>
      <c r="I915" s="4"/>
      <c r="J915" s="4"/>
      <c r="K915" s="4"/>
      <c r="L915" s="4"/>
      <c r="M915" s="4"/>
      <c r="N915" s="4"/>
    </row>
    <row r="916" spans="1:14" ht="14" x14ac:dyDescent="0.2">
      <c r="A916" s="14" t="s">
        <v>33</v>
      </c>
      <c r="B916" s="58" t="str">
        <f>'[1](R8.8末時点）保有率'!B800</f>
        <v>南条郡南越前町</v>
      </c>
      <c r="C916" s="16">
        <f>'[1](R8.8末時点）保有率'!C800</f>
        <v>9238</v>
      </c>
      <c r="D916" s="16">
        <f>'[1](R8.8末時点）保有率'!D800</f>
        <v>8178</v>
      </c>
      <c r="E916" s="17">
        <f t="shared" si="14"/>
        <v>0.88525654903658801</v>
      </c>
      <c r="F916" s="4"/>
      <c r="G916" s="4"/>
      <c r="H916" s="4"/>
      <c r="I916" s="4"/>
      <c r="J916" s="4"/>
      <c r="K916" s="4"/>
      <c r="L916" s="4"/>
      <c r="M916" s="4"/>
      <c r="N916" s="4"/>
    </row>
    <row r="917" spans="1:14" ht="14" x14ac:dyDescent="0.2">
      <c r="A917" s="14" t="s">
        <v>33</v>
      </c>
      <c r="B917" s="58" t="str">
        <f>'[1](R8.8末時点）保有率'!B801</f>
        <v>丹生郡越前町</v>
      </c>
      <c r="C917" s="16">
        <f>'[1](R8.8末時点）保有率'!C801</f>
        <v>19446</v>
      </c>
      <c r="D917" s="16">
        <f>'[1](R8.8末時点）保有率'!D801</f>
        <v>16897</v>
      </c>
      <c r="E917" s="17">
        <f t="shared" si="14"/>
        <v>0.86891905790393908</v>
      </c>
      <c r="F917" s="4"/>
      <c r="G917" s="4"/>
      <c r="H917" s="4"/>
      <c r="I917" s="4"/>
      <c r="J917" s="4"/>
      <c r="K917" s="4"/>
      <c r="L917" s="4"/>
      <c r="M917" s="4"/>
      <c r="N917" s="4"/>
    </row>
    <row r="918" spans="1:14" ht="14" x14ac:dyDescent="0.2">
      <c r="A918" s="14" t="s">
        <v>33</v>
      </c>
      <c r="B918" s="58" t="str">
        <f>'[1](R8.8末時点）保有率'!B802</f>
        <v>三方郡美浜町</v>
      </c>
      <c r="C918" s="16">
        <f>'[1](R8.8末時点）保有率'!C802</f>
        <v>8537</v>
      </c>
      <c r="D918" s="16">
        <f>'[1](R8.8末時点）保有率'!D802</f>
        <v>7659</v>
      </c>
      <c r="E918" s="17">
        <f t="shared" si="14"/>
        <v>0.89715356682675418</v>
      </c>
      <c r="F918" s="4"/>
      <c r="G918" s="4"/>
      <c r="H918" s="4"/>
      <c r="I918" s="4"/>
      <c r="J918" s="4"/>
      <c r="K918" s="4"/>
      <c r="L918" s="4"/>
      <c r="M918" s="4"/>
      <c r="N918" s="4"/>
    </row>
    <row r="919" spans="1:14" ht="14" x14ac:dyDescent="0.2">
      <c r="A919" s="14" t="s">
        <v>33</v>
      </c>
      <c r="B919" s="58" t="str">
        <f>'[1](R8.8末時点）保有率'!B803</f>
        <v>大飯郡高浜町</v>
      </c>
      <c r="C919" s="16">
        <f>'[1](R8.8末時点）保有率'!C803</f>
        <v>9391</v>
      </c>
      <c r="D919" s="16">
        <f>'[1](R8.8末時点）保有率'!D803</f>
        <v>8281</v>
      </c>
      <c r="E919" s="17">
        <f t="shared" si="14"/>
        <v>0.88180172505590459</v>
      </c>
      <c r="F919" s="4"/>
      <c r="G919" s="4"/>
      <c r="H919" s="4"/>
      <c r="I919" s="4"/>
      <c r="J919" s="4"/>
      <c r="K919" s="4"/>
      <c r="L919" s="4"/>
      <c r="M919" s="4"/>
      <c r="N919" s="4"/>
    </row>
    <row r="920" spans="1:14" ht="14" x14ac:dyDescent="0.2">
      <c r="A920" s="14" t="s">
        <v>33</v>
      </c>
      <c r="B920" s="58" t="str">
        <f>'[1](R8.8末時点）保有率'!B804</f>
        <v>大飯郡おおい町</v>
      </c>
      <c r="C920" s="16">
        <f>'[1](R8.8末時点）保有率'!C804</f>
        <v>7600</v>
      </c>
      <c r="D920" s="16">
        <f>'[1](R8.8末時点）保有率'!D804</f>
        <v>6728</v>
      </c>
      <c r="E920" s="17">
        <f t="shared" si="14"/>
        <v>0.88526315789473686</v>
      </c>
      <c r="F920" s="4"/>
      <c r="G920" s="4"/>
      <c r="H920" s="4"/>
      <c r="I920" s="4"/>
      <c r="J920" s="4"/>
      <c r="K920" s="4"/>
      <c r="L920" s="4"/>
      <c r="M920" s="4"/>
      <c r="N920" s="4"/>
    </row>
    <row r="921" spans="1:14" ht="14" x14ac:dyDescent="0.2">
      <c r="A921" s="14" t="s">
        <v>33</v>
      </c>
      <c r="B921" s="58" t="str">
        <f>'[1](R8.8末時点）保有率'!B805</f>
        <v>三方上中郡若狭町</v>
      </c>
      <c r="C921" s="16">
        <f>'[1](R8.8末時点）保有率'!C805</f>
        <v>13103</v>
      </c>
      <c r="D921" s="16">
        <f>'[1](R8.8末時点）保有率'!D805</f>
        <v>11816</v>
      </c>
      <c r="E921" s="17">
        <f t="shared" si="14"/>
        <v>0.90177821872853547</v>
      </c>
      <c r="F921" s="4"/>
      <c r="G921" s="4"/>
      <c r="H921" s="4"/>
      <c r="I921" s="4"/>
      <c r="J921" s="4"/>
      <c r="K921" s="4"/>
      <c r="L921" s="4"/>
      <c r="M921" s="4"/>
      <c r="N921" s="4"/>
    </row>
    <row r="922" spans="1:14" ht="14" x14ac:dyDescent="0.2">
      <c r="A922" s="14" t="s">
        <v>34</v>
      </c>
      <c r="B922" s="58" t="str">
        <f>'[1](R8.8末時点）保有率'!B806</f>
        <v>甲府市</v>
      </c>
      <c r="C922" s="16">
        <f>'[1](R8.8末時点）保有率'!C806</f>
        <v>182605</v>
      </c>
      <c r="D922" s="16">
        <f>'[1](R8.8末時点）保有率'!D806</f>
        <v>155482</v>
      </c>
      <c r="E922" s="17">
        <f t="shared" si="14"/>
        <v>0.85146627967470767</v>
      </c>
      <c r="F922" s="4"/>
      <c r="G922" s="4"/>
      <c r="H922" s="4"/>
      <c r="I922" s="4"/>
      <c r="J922" s="4"/>
      <c r="K922" s="4"/>
      <c r="L922" s="4"/>
      <c r="M922" s="4"/>
      <c r="N922" s="4"/>
    </row>
    <row r="923" spans="1:14" ht="14" x14ac:dyDescent="0.2">
      <c r="A923" s="14" t="s">
        <v>34</v>
      </c>
      <c r="B923" s="58" t="str">
        <f>'[1](R8.8末時点）保有率'!B807</f>
        <v>富士吉田市</v>
      </c>
      <c r="C923" s="16">
        <f>'[1](R8.8末時点）保有率'!C807</f>
        <v>45904</v>
      </c>
      <c r="D923" s="16">
        <f>'[1](R8.8末時点）保有率'!D807</f>
        <v>40124</v>
      </c>
      <c r="E923" s="17">
        <f t="shared" si="14"/>
        <v>0.8740850470547229</v>
      </c>
      <c r="F923" s="4"/>
      <c r="G923" s="4"/>
      <c r="H923" s="4"/>
      <c r="I923" s="4"/>
      <c r="J923" s="4"/>
      <c r="K923" s="4"/>
      <c r="L923" s="4"/>
      <c r="M923" s="4"/>
      <c r="N923" s="4"/>
    </row>
    <row r="924" spans="1:14" ht="14" x14ac:dyDescent="0.2">
      <c r="A924" s="14" t="s">
        <v>34</v>
      </c>
      <c r="B924" s="58" t="str">
        <f>'[1](R8.8末時点）保有率'!B808</f>
        <v>都留市</v>
      </c>
      <c r="C924" s="16">
        <f>'[1](R8.8末時点）保有率'!C808</f>
        <v>28050</v>
      </c>
      <c r="D924" s="16">
        <f>'[1](R8.8末時点）保有率'!D808</f>
        <v>24228</v>
      </c>
      <c r="E924" s="17">
        <f t="shared" si="14"/>
        <v>0.86374331550802141</v>
      </c>
      <c r="F924" s="4"/>
      <c r="G924" s="4"/>
      <c r="H924" s="4"/>
      <c r="I924" s="4"/>
      <c r="J924" s="4"/>
      <c r="K924" s="4"/>
      <c r="L924" s="4"/>
      <c r="M924" s="4"/>
      <c r="N924" s="4"/>
    </row>
    <row r="925" spans="1:14" ht="14" x14ac:dyDescent="0.2">
      <c r="A925" s="14" t="s">
        <v>34</v>
      </c>
      <c r="B925" s="58" t="str">
        <f>'[1](R8.8末時点）保有率'!B809</f>
        <v>山梨市</v>
      </c>
      <c r="C925" s="16">
        <f>'[1](R8.8末時点）保有率'!C809</f>
        <v>32319</v>
      </c>
      <c r="D925" s="16">
        <f>'[1](R8.8末時点）保有率'!D809</f>
        <v>28005</v>
      </c>
      <c r="E925" s="17">
        <f t="shared" si="14"/>
        <v>0.86651814721990161</v>
      </c>
      <c r="F925" s="4"/>
      <c r="G925" s="4"/>
      <c r="H925" s="4"/>
      <c r="I925" s="4"/>
      <c r="J925" s="4"/>
      <c r="K925" s="4"/>
      <c r="L925" s="4"/>
      <c r="M925" s="4"/>
      <c r="N925" s="4"/>
    </row>
    <row r="926" spans="1:14" ht="14" x14ac:dyDescent="0.2">
      <c r="A926" s="14" t="s">
        <v>34</v>
      </c>
      <c r="B926" s="58" t="str">
        <f>'[1](R8.8末時点）保有率'!B810</f>
        <v>大月市</v>
      </c>
      <c r="C926" s="16">
        <f>'[1](R8.8末時点）保有率'!C810</f>
        <v>20897</v>
      </c>
      <c r="D926" s="16">
        <f>'[1](R8.8末時点）保有率'!D810</f>
        <v>17810</v>
      </c>
      <c r="E926" s="17">
        <f t="shared" si="14"/>
        <v>0.85227544623630191</v>
      </c>
      <c r="F926" s="4"/>
      <c r="G926" s="4"/>
      <c r="H926" s="4"/>
      <c r="I926" s="4"/>
      <c r="J926" s="4"/>
      <c r="K926" s="4"/>
      <c r="L926" s="4"/>
      <c r="M926" s="4"/>
      <c r="N926" s="4"/>
    </row>
    <row r="927" spans="1:14" ht="14" x14ac:dyDescent="0.2">
      <c r="A927" s="14" t="s">
        <v>34</v>
      </c>
      <c r="B927" s="58" t="str">
        <f>'[1](R8.8末時点）保有率'!B811</f>
        <v>韮崎市</v>
      </c>
      <c r="C927" s="16">
        <f>'[1](R8.8末時点）保有率'!C811</f>
        <v>27413</v>
      </c>
      <c r="D927" s="16">
        <f>'[1](R8.8末時点）保有率'!D811</f>
        <v>23370</v>
      </c>
      <c r="E927" s="17">
        <f t="shared" si="14"/>
        <v>0.85251523000036478</v>
      </c>
      <c r="F927" s="4"/>
      <c r="G927" s="4"/>
      <c r="H927" s="4"/>
      <c r="I927" s="4"/>
      <c r="J927" s="4"/>
      <c r="K927" s="4"/>
      <c r="L927" s="4"/>
      <c r="M927" s="4"/>
      <c r="N927" s="4"/>
    </row>
    <row r="928" spans="1:14" ht="14" x14ac:dyDescent="0.2">
      <c r="A928" s="14" t="s">
        <v>34</v>
      </c>
      <c r="B928" s="58" t="str">
        <f>'[1](R8.8末時点）保有率'!B812</f>
        <v>南アルプス市</v>
      </c>
      <c r="C928" s="16">
        <f>'[1](R8.8末時点）保有率'!C812</f>
        <v>71812</v>
      </c>
      <c r="D928" s="16">
        <f>'[1](R8.8末時点）保有率'!D812</f>
        <v>61071</v>
      </c>
      <c r="E928" s="17">
        <f t="shared" si="14"/>
        <v>0.85042889767726837</v>
      </c>
      <c r="F928" s="4"/>
      <c r="G928" s="4"/>
      <c r="H928" s="4"/>
      <c r="I928" s="4"/>
      <c r="J928" s="4"/>
      <c r="K928" s="4"/>
      <c r="L928" s="4"/>
      <c r="M928" s="4"/>
      <c r="N928" s="4"/>
    </row>
    <row r="929" spans="1:14" ht="14" x14ac:dyDescent="0.2">
      <c r="A929" s="14" t="s">
        <v>34</v>
      </c>
      <c r="B929" s="58" t="str">
        <f>'[1](R8.8末時点）保有率'!B813</f>
        <v>北杜市</v>
      </c>
      <c r="C929" s="16">
        <f>'[1](R8.8末時点）保有率'!C813</f>
        <v>44973</v>
      </c>
      <c r="D929" s="16">
        <f>'[1](R8.8末時点）保有率'!D813</f>
        <v>35936</v>
      </c>
      <c r="E929" s="17">
        <f t="shared" si="14"/>
        <v>0.79905721210504077</v>
      </c>
      <c r="F929" s="4"/>
      <c r="G929" s="4"/>
      <c r="H929" s="4"/>
      <c r="I929" s="4"/>
      <c r="J929" s="4"/>
      <c r="K929" s="4"/>
      <c r="L929" s="4"/>
      <c r="M929" s="4"/>
      <c r="N929" s="4"/>
    </row>
    <row r="930" spans="1:14" ht="14" x14ac:dyDescent="0.2">
      <c r="A930" s="14" t="s">
        <v>34</v>
      </c>
      <c r="B930" s="58" t="str">
        <f>'[1](R8.8末時点）保有率'!B814</f>
        <v>甲斐市</v>
      </c>
      <c r="C930" s="16">
        <f>'[1](R8.8末時点）保有率'!C814</f>
        <v>76349</v>
      </c>
      <c r="D930" s="16">
        <f>'[1](R8.8末時点）保有率'!D814</f>
        <v>65276</v>
      </c>
      <c r="E930" s="17">
        <f t="shared" si="14"/>
        <v>0.85496863089234965</v>
      </c>
      <c r="F930" s="4"/>
      <c r="G930" s="4"/>
      <c r="H930" s="4"/>
      <c r="I930" s="4"/>
      <c r="J930" s="4"/>
      <c r="K930" s="4"/>
      <c r="L930" s="4"/>
      <c r="M930" s="4"/>
      <c r="N930" s="4"/>
    </row>
    <row r="931" spans="1:14" ht="14" x14ac:dyDescent="0.2">
      <c r="A931" s="14" t="s">
        <v>34</v>
      </c>
      <c r="B931" s="58" t="str">
        <f>'[1](R8.8末時点）保有率'!B815</f>
        <v>笛吹市</v>
      </c>
      <c r="C931" s="16">
        <f>'[1](R8.8末時点）保有率'!C815</f>
        <v>66312</v>
      </c>
      <c r="D931" s="16">
        <f>'[1](R8.8末時点）保有率'!D815</f>
        <v>56285</v>
      </c>
      <c r="E931" s="17">
        <f t="shared" si="14"/>
        <v>0.84879056581010981</v>
      </c>
      <c r="F931" s="4"/>
      <c r="G931" s="4"/>
      <c r="H931" s="4"/>
      <c r="I931" s="4"/>
      <c r="J931" s="4"/>
      <c r="K931" s="4"/>
      <c r="L931" s="4"/>
      <c r="M931" s="4"/>
      <c r="N931" s="4"/>
    </row>
    <row r="932" spans="1:14" ht="14" x14ac:dyDescent="0.2">
      <c r="A932" s="14" t="s">
        <v>34</v>
      </c>
      <c r="B932" s="58" t="str">
        <f>'[1](R8.8末時点）保有率'!B816</f>
        <v>上野原市</v>
      </c>
      <c r="C932" s="16">
        <f>'[1](R8.8末時点）保有率'!C816</f>
        <v>20763</v>
      </c>
      <c r="D932" s="16">
        <f>'[1](R8.8末時点）保有率'!D816</f>
        <v>17553</v>
      </c>
      <c r="E932" s="17">
        <f t="shared" si="14"/>
        <v>0.8453980638636035</v>
      </c>
      <c r="F932" s="4"/>
      <c r="G932" s="4"/>
      <c r="H932" s="4"/>
      <c r="I932" s="4"/>
      <c r="J932" s="4"/>
      <c r="K932" s="4"/>
      <c r="L932" s="4"/>
      <c r="M932" s="4"/>
      <c r="N932" s="4"/>
    </row>
    <row r="933" spans="1:14" ht="14" x14ac:dyDescent="0.2">
      <c r="A933" s="14" t="s">
        <v>34</v>
      </c>
      <c r="B933" s="58" t="str">
        <f>'[1](R8.8末時点）保有率'!B817</f>
        <v>甲州市</v>
      </c>
      <c r="C933" s="16">
        <f>'[1](R8.8末時点）保有率'!C817</f>
        <v>28657</v>
      </c>
      <c r="D933" s="16">
        <f>'[1](R8.8末時点）保有率'!D817</f>
        <v>24403</v>
      </c>
      <c r="E933" s="17">
        <f t="shared" si="14"/>
        <v>0.85155459399099698</v>
      </c>
      <c r="F933" s="4"/>
      <c r="G933" s="4"/>
      <c r="H933" s="4"/>
      <c r="I933" s="4"/>
      <c r="J933" s="4"/>
      <c r="K933" s="4"/>
      <c r="L933" s="4"/>
      <c r="M933" s="4"/>
      <c r="N933" s="4"/>
    </row>
    <row r="934" spans="1:14" ht="14" x14ac:dyDescent="0.2">
      <c r="A934" s="14" t="s">
        <v>34</v>
      </c>
      <c r="B934" s="58" t="str">
        <f>'[1](R8.8末時点）保有率'!B818</f>
        <v>中央市</v>
      </c>
      <c r="C934" s="16">
        <f>'[1](R8.8末時点）保有率'!C818</f>
        <v>30417</v>
      </c>
      <c r="D934" s="16">
        <f>'[1](R8.8末時点）保有率'!D818</f>
        <v>25855</v>
      </c>
      <c r="E934" s="17">
        <f t="shared" si="14"/>
        <v>0.85001808199362194</v>
      </c>
      <c r="F934" s="4"/>
      <c r="G934" s="4"/>
      <c r="H934" s="4"/>
      <c r="I934" s="4"/>
      <c r="J934" s="4"/>
      <c r="K934" s="4"/>
      <c r="L934" s="4"/>
      <c r="M934" s="4"/>
      <c r="N934" s="4"/>
    </row>
    <row r="935" spans="1:14" ht="14" x14ac:dyDescent="0.2">
      <c r="A935" s="14" t="s">
        <v>34</v>
      </c>
      <c r="B935" s="58" t="str">
        <f>'[1](R8.8末時点）保有率'!B819</f>
        <v>西八代郡市川三郷町</v>
      </c>
      <c r="C935" s="16">
        <f>'[1](R8.8末時点）保有率'!C819</f>
        <v>14213</v>
      </c>
      <c r="D935" s="16">
        <f>'[1](R8.8末時点）保有率'!D819</f>
        <v>12278</v>
      </c>
      <c r="E935" s="17">
        <f t="shared" si="14"/>
        <v>0.86385703229437838</v>
      </c>
      <c r="F935" s="4"/>
      <c r="G935" s="4"/>
      <c r="H935" s="4"/>
      <c r="I935" s="4"/>
      <c r="J935" s="4"/>
      <c r="K935" s="4"/>
      <c r="L935" s="4"/>
      <c r="M935" s="4"/>
      <c r="N935" s="4"/>
    </row>
    <row r="936" spans="1:14" ht="14" x14ac:dyDescent="0.2">
      <c r="A936" s="14" t="s">
        <v>34</v>
      </c>
      <c r="B936" s="58" t="str">
        <f>'[1](R8.8末時点）保有率'!B820</f>
        <v>南巨摩郡早川町</v>
      </c>
      <c r="C936" s="16">
        <f>'[1](R8.8末時点）保有率'!C820</f>
        <v>798</v>
      </c>
      <c r="D936" s="16">
        <f>'[1](R8.8末時点）保有率'!D820</f>
        <v>677</v>
      </c>
      <c r="E936" s="17">
        <f t="shared" si="14"/>
        <v>0.84837092731829578</v>
      </c>
      <c r="F936" s="4"/>
      <c r="G936" s="4"/>
      <c r="H936" s="4"/>
      <c r="I936" s="4"/>
      <c r="J936" s="4"/>
      <c r="K936" s="4"/>
      <c r="L936" s="4"/>
      <c r="M936" s="4"/>
      <c r="N936" s="4"/>
    </row>
    <row r="937" spans="1:14" ht="14" x14ac:dyDescent="0.2">
      <c r="A937" s="14" t="s">
        <v>34</v>
      </c>
      <c r="B937" s="58" t="str">
        <f>'[1](R8.8末時点）保有率'!B821</f>
        <v>南巨摩郡身延町</v>
      </c>
      <c r="C937" s="16">
        <f>'[1](R8.8末時点）保有率'!C821</f>
        <v>9356</v>
      </c>
      <c r="D937" s="16">
        <f>'[1](R8.8末時点）保有率'!D821</f>
        <v>8072</v>
      </c>
      <c r="E937" s="17">
        <f t="shared" si="14"/>
        <v>0.86276186404446342</v>
      </c>
      <c r="F937" s="4"/>
      <c r="G937" s="4"/>
      <c r="H937" s="4"/>
      <c r="I937" s="4"/>
      <c r="J937" s="4"/>
      <c r="K937" s="4"/>
      <c r="L937" s="4"/>
      <c r="M937" s="4"/>
      <c r="N937" s="4"/>
    </row>
    <row r="938" spans="1:14" ht="14" x14ac:dyDescent="0.2">
      <c r="A938" s="14" t="s">
        <v>34</v>
      </c>
      <c r="B938" s="58" t="str">
        <f>'[1](R8.8末時点）保有率'!B822</f>
        <v>南巨摩郡南部町</v>
      </c>
      <c r="C938" s="16">
        <f>'[1](R8.8末時点）保有率'!C822</f>
        <v>6593</v>
      </c>
      <c r="D938" s="16">
        <f>'[1](R8.8末時点）保有率'!D822</f>
        <v>5654</v>
      </c>
      <c r="E938" s="17">
        <f t="shared" si="14"/>
        <v>0.85757621720006072</v>
      </c>
      <c r="F938" s="4"/>
      <c r="G938" s="4"/>
      <c r="H938" s="4"/>
      <c r="I938" s="4"/>
      <c r="J938" s="4"/>
      <c r="K938" s="4"/>
      <c r="L938" s="4"/>
      <c r="M938" s="4"/>
      <c r="N938" s="4"/>
    </row>
    <row r="939" spans="1:14" ht="14" x14ac:dyDescent="0.2">
      <c r="A939" s="14" t="s">
        <v>34</v>
      </c>
      <c r="B939" s="58" t="str">
        <f>'[1](R8.8末時点）保有率'!B823</f>
        <v>南巨摩郡富士川町</v>
      </c>
      <c r="C939" s="16">
        <f>'[1](R8.8末時点）保有率'!C823</f>
        <v>13720</v>
      </c>
      <c r="D939" s="16">
        <f>'[1](R8.8末時点）保有率'!D823</f>
        <v>11724</v>
      </c>
      <c r="E939" s="17">
        <f t="shared" si="14"/>
        <v>0.85451895043731774</v>
      </c>
      <c r="F939" s="4"/>
      <c r="G939" s="4"/>
      <c r="H939" s="4"/>
      <c r="I939" s="4"/>
      <c r="J939" s="4"/>
      <c r="K939" s="4"/>
      <c r="L939" s="4"/>
      <c r="M939" s="4"/>
      <c r="N939" s="4"/>
    </row>
    <row r="940" spans="1:14" ht="14" x14ac:dyDescent="0.2">
      <c r="A940" s="14" t="s">
        <v>34</v>
      </c>
      <c r="B940" s="58" t="str">
        <f>'[1](R8.8末時点）保有率'!B824</f>
        <v>中巨摩郡昭和町</v>
      </c>
      <c r="C940" s="16">
        <f>'[1](R8.8末時点）保有率'!C824</f>
        <v>21510</v>
      </c>
      <c r="D940" s="16">
        <f>'[1](R8.8末時点）保有率'!D824</f>
        <v>18420</v>
      </c>
      <c r="E940" s="17">
        <f t="shared" si="14"/>
        <v>0.85634588563458858</v>
      </c>
      <c r="F940" s="4"/>
      <c r="G940" s="4"/>
      <c r="H940" s="4"/>
      <c r="I940" s="4"/>
      <c r="J940" s="4"/>
      <c r="K940" s="4"/>
      <c r="L940" s="4"/>
      <c r="M940" s="4"/>
      <c r="N940" s="4"/>
    </row>
    <row r="941" spans="1:14" ht="14" x14ac:dyDescent="0.2">
      <c r="A941" s="14" t="s">
        <v>34</v>
      </c>
      <c r="B941" s="58" t="str">
        <f>'[1](R8.8末時点）保有率'!B825</f>
        <v>南都留郡道志村</v>
      </c>
      <c r="C941" s="16">
        <f>'[1](R8.8末時点）保有率'!C825</f>
        <v>1488</v>
      </c>
      <c r="D941" s="16">
        <f>'[1](R8.8末時点）保有率'!D825</f>
        <v>1274</v>
      </c>
      <c r="E941" s="17">
        <f t="shared" si="14"/>
        <v>0.85618279569892475</v>
      </c>
      <c r="F941" s="4"/>
      <c r="G941" s="4"/>
      <c r="H941" s="4"/>
      <c r="I941" s="4"/>
      <c r="J941" s="4"/>
      <c r="K941" s="4"/>
      <c r="L941" s="4"/>
      <c r="M941" s="4"/>
      <c r="N941" s="4"/>
    </row>
    <row r="942" spans="1:14" ht="14" x14ac:dyDescent="0.2">
      <c r="A942" s="14" t="s">
        <v>34</v>
      </c>
      <c r="B942" s="58" t="str">
        <f>'[1](R8.8末時点）保有率'!B826</f>
        <v>南都留郡西桂町</v>
      </c>
      <c r="C942" s="16">
        <f>'[1](R8.8末時点）保有率'!C826</f>
        <v>3809</v>
      </c>
      <c r="D942" s="16">
        <f>'[1](R8.8末時点）保有率'!D826</f>
        <v>3280</v>
      </c>
      <c r="E942" s="17">
        <f t="shared" si="14"/>
        <v>0.86111840378051985</v>
      </c>
      <c r="F942" s="4"/>
      <c r="G942" s="4"/>
      <c r="H942" s="4"/>
      <c r="I942" s="4"/>
      <c r="J942" s="4"/>
      <c r="K942" s="4"/>
      <c r="L942" s="4"/>
      <c r="M942" s="4"/>
      <c r="N942" s="4"/>
    </row>
    <row r="943" spans="1:14" ht="14" x14ac:dyDescent="0.2">
      <c r="A943" s="14" t="s">
        <v>34</v>
      </c>
      <c r="B943" s="58" t="str">
        <f>'[1](R8.8末時点）保有率'!B827</f>
        <v>南都留郡忍野村</v>
      </c>
      <c r="C943" s="16">
        <f>'[1](R8.8末時点）保有率'!C827</f>
        <v>9653</v>
      </c>
      <c r="D943" s="16">
        <f>'[1](R8.8末時点）保有率'!D827</f>
        <v>8929</v>
      </c>
      <c r="E943" s="17">
        <f t="shared" si="14"/>
        <v>0.92499741013156533</v>
      </c>
      <c r="F943" s="4"/>
      <c r="G943" s="4"/>
      <c r="H943" s="4"/>
      <c r="I943" s="4"/>
      <c r="J943" s="4"/>
      <c r="K943" s="4"/>
      <c r="L943" s="4"/>
      <c r="M943" s="4"/>
      <c r="N943" s="4"/>
    </row>
    <row r="944" spans="1:14" ht="14" x14ac:dyDescent="0.2">
      <c r="A944" s="14" t="s">
        <v>34</v>
      </c>
      <c r="B944" s="58" t="str">
        <f>'[1](R8.8末時点）保有率'!B828</f>
        <v>南都留郡山中湖村</v>
      </c>
      <c r="C944" s="16">
        <f>'[1](R8.8末時点）保有率'!C828</f>
        <v>5770</v>
      </c>
      <c r="D944" s="16">
        <f>'[1](R8.8末時点）保有率'!D828</f>
        <v>4935</v>
      </c>
      <c r="E944" s="17">
        <f t="shared" si="14"/>
        <v>0.85528596187175043</v>
      </c>
      <c r="F944" s="4"/>
      <c r="G944" s="4"/>
      <c r="H944" s="4"/>
      <c r="I944" s="4"/>
      <c r="J944" s="4"/>
      <c r="K944" s="4"/>
      <c r="L944" s="4"/>
      <c r="M944" s="4"/>
      <c r="N944" s="4"/>
    </row>
    <row r="945" spans="1:14" ht="14" x14ac:dyDescent="0.2">
      <c r="A945" s="14" t="s">
        <v>34</v>
      </c>
      <c r="B945" s="58" t="str">
        <f>'[1](R8.8末時点）保有率'!B829</f>
        <v>南都留郡鳴沢村</v>
      </c>
      <c r="C945" s="16">
        <f>'[1](R8.8末時点）保有率'!C829</f>
        <v>3059</v>
      </c>
      <c r="D945" s="16">
        <f>'[1](R8.8末時点）保有率'!D829</f>
        <v>2500</v>
      </c>
      <c r="E945" s="17">
        <f t="shared" si="14"/>
        <v>0.81726054266100034</v>
      </c>
      <c r="F945" s="4"/>
      <c r="G945" s="4"/>
      <c r="H945" s="4"/>
      <c r="I945" s="4"/>
      <c r="J945" s="4"/>
      <c r="K945" s="4"/>
      <c r="L945" s="4"/>
      <c r="M945" s="4"/>
      <c r="N945" s="4"/>
    </row>
    <row r="946" spans="1:14" ht="14" x14ac:dyDescent="0.2">
      <c r="A946" s="14" t="s">
        <v>34</v>
      </c>
      <c r="B946" s="58" t="str">
        <f>'[1](R8.8末時点）保有率'!B830</f>
        <v>南都留郡富士河口湖町</v>
      </c>
      <c r="C946" s="16">
        <f>'[1](R8.8末時点）保有率'!C830</f>
        <v>27139</v>
      </c>
      <c r="D946" s="16">
        <f>'[1](R8.8末時点）保有率'!D830</f>
        <v>23389</v>
      </c>
      <c r="E946" s="17">
        <f t="shared" si="14"/>
        <v>0.86182246950882491</v>
      </c>
      <c r="F946" s="4"/>
      <c r="G946" s="4"/>
      <c r="H946" s="4"/>
      <c r="I946" s="4"/>
      <c r="J946" s="4"/>
      <c r="K946" s="4"/>
      <c r="L946" s="4"/>
      <c r="M946" s="4"/>
      <c r="N946" s="4"/>
    </row>
    <row r="947" spans="1:14" ht="14" x14ac:dyDescent="0.2">
      <c r="A947" s="14" t="s">
        <v>34</v>
      </c>
      <c r="B947" s="58" t="str">
        <f>'[1](R8.8末時点）保有率'!B831</f>
        <v>北都留郡小菅村</v>
      </c>
      <c r="C947" s="16">
        <f>'[1](R8.8末時点）保有率'!C831</f>
        <v>613</v>
      </c>
      <c r="D947" s="16">
        <f>'[1](R8.8末時点）保有率'!D831</f>
        <v>567</v>
      </c>
      <c r="E947" s="17">
        <f t="shared" si="14"/>
        <v>0.92495921696574224</v>
      </c>
      <c r="F947" s="4"/>
      <c r="G947" s="4"/>
      <c r="H947" s="4"/>
      <c r="I947" s="4"/>
      <c r="J947" s="4"/>
      <c r="K947" s="4"/>
      <c r="L947" s="4"/>
      <c r="M947" s="4"/>
      <c r="N947" s="4"/>
    </row>
    <row r="948" spans="1:14" ht="14" x14ac:dyDescent="0.2">
      <c r="A948" s="14" t="s">
        <v>34</v>
      </c>
      <c r="B948" s="58" t="str">
        <f>'[1](R8.8末時点）保有率'!B832</f>
        <v>北都留郡丹波山村</v>
      </c>
      <c r="C948" s="16">
        <f>'[1](R8.8末時点）保有率'!C832</f>
        <v>492</v>
      </c>
      <c r="D948" s="16">
        <f>'[1](R8.8末時点）保有率'!D832</f>
        <v>406</v>
      </c>
      <c r="E948" s="17">
        <f t="shared" si="14"/>
        <v>0.82520325203252032</v>
      </c>
      <c r="F948" s="4"/>
      <c r="G948" s="4"/>
      <c r="H948" s="4"/>
      <c r="I948" s="4"/>
      <c r="J948" s="4"/>
      <c r="K948" s="4"/>
      <c r="L948" s="4"/>
      <c r="M948" s="4"/>
      <c r="N948" s="4"/>
    </row>
    <row r="949" spans="1:14" ht="14" x14ac:dyDescent="0.2">
      <c r="A949" s="14" t="s">
        <v>35</v>
      </c>
      <c r="B949" s="58" t="str">
        <f>'[1](R8.8末時点）保有率'!B833</f>
        <v>長野市</v>
      </c>
      <c r="C949" s="16">
        <f>'[1](R8.8末時点）保有率'!C833</f>
        <v>359886</v>
      </c>
      <c r="D949" s="16">
        <f>'[1](R8.8末時点）保有率'!D833</f>
        <v>300169</v>
      </c>
      <c r="E949" s="17">
        <f t="shared" si="14"/>
        <v>0.83406689896244923</v>
      </c>
      <c r="F949" s="4"/>
      <c r="G949" s="4"/>
      <c r="H949" s="4"/>
      <c r="I949" s="4"/>
      <c r="J949" s="4"/>
      <c r="K949" s="4"/>
      <c r="L949" s="4"/>
      <c r="M949" s="4"/>
      <c r="N949" s="4"/>
    </row>
    <row r="950" spans="1:14" ht="14" x14ac:dyDescent="0.2">
      <c r="A950" s="14" t="s">
        <v>35</v>
      </c>
      <c r="B950" s="58" t="str">
        <f>'[1](R8.8末時点）保有率'!B834</f>
        <v>松本市</v>
      </c>
      <c r="C950" s="16">
        <f>'[1](R8.8末時点）保有率'!C834</f>
        <v>232370</v>
      </c>
      <c r="D950" s="16">
        <f>'[1](R8.8末時点）保有率'!D834</f>
        <v>191491</v>
      </c>
      <c r="E950" s="17">
        <f t="shared" ref="E950:E1013" si="15">D950/C950</f>
        <v>0.82407797908507985</v>
      </c>
      <c r="F950" s="4"/>
      <c r="G950" s="4"/>
      <c r="H950" s="4"/>
      <c r="I950" s="4"/>
      <c r="J950" s="4"/>
      <c r="K950" s="4"/>
      <c r="L950" s="4"/>
      <c r="M950" s="4"/>
      <c r="N950" s="4"/>
    </row>
    <row r="951" spans="1:14" ht="14" x14ac:dyDescent="0.2">
      <c r="A951" s="14" t="s">
        <v>35</v>
      </c>
      <c r="B951" s="58" t="str">
        <f>'[1](R8.8末時点）保有率'!B835</f>
        <v>上田市</v>
      </c>
      <c r="C951" s="16">
        <f>'[1](R8.8末時点）保有率'!C835</f>
        <v>150627</v>
      </c>
      <c r="D951" s="16">
        <f>'[1](R8.8末時点）保有率'!D835</f>
        <v>124610</v>
      </c>
      <c r="E951" s="17">
        <f t="shared" si="15"/>
        <v>0.82727532248534463</v>
      </c>
      <c r="F951" s="4"/>
      <c r="G951" s="4"/>
      <c r="H951" s="4"/>
      <c r="I951" s="4"/>
      <c r="J951" s="4"/>
      <c r="K951" s="4"/>
      <c r="L951" s="4"/>
      <c r="M951" s="4"/>
      <c r="N951" s="4"/>
    </row>
    <row r="952" spans="1:14" ht="14" x14ac:dyDescent="0.2">
      <c r="A952" s="14" t="s">
        <v>35</v>
      </c>
      <c r="B952" s="58" t="str">
        <f>'[1](R8.8末時点）保有率'!B836</f>
        <v>岡谷市</v>
      </c>
      <c r="C952" s="16">
        <f>'[1](R8.8末時点）保有率'!C836</f>
        <v>45765</v>
      </c>
      <c r="D952" s="16">
        <f>'[1](R8.8末時点）保有率'!D836</f>
        <v>38427</v>
      </c>
      <c r="E952" s="17">
        <f t="shared" si="15"/>
        <v>0.83965912815470334</v>
      </c>
      <c r="F952" s="4"/>
      <c r="G952" s="4"/>
      <c r="H952" s="4"/>
      <c r="I952" s="4"/>
      <c r="J952" s="4"/>
      <c r="K952" s="4"/>
      <c r="L952" s="4"/>
      <c r="M952" s="4"/>
      <c r="N952" s="4"/>
    </row>
    <row r="953" spans="1:14" ht="14" x14ac:dyDescent="0.2">
      <c r="A953" s="14" t="s">
        <v>35</v>
      </c>
      <c r="B953" s="58" t="str">
        <f>'[1](R8.8末時点）保有率'!B837</f>
        <v>飯田市</v>
      </c>
      <c r="C953" s="16">
        <f>'[1](R8.8末時点）保有率'!C837</f>
        <v>93569</v>
      </c>
      <c r="D953" s="16">
        <f>'[1](R8.8末時点）保有率'!D837</f>
        <v>75534</v>
      </c>
      <c r="E953" s="17">
        <f t="shared" si="15"/>
        <v>0.80725453943079439</v>
      </c>
      <c r="F953" s="4"/>
      <c r="G953" s="4"/>
      <c r="H953" s="4"/>
      <c r="I953" s="4"/>
      <c r="J953" s="4"/>
      <c r="K953" s="4"/>
      <c r="L953" s="4"/>
      <c r="M953" s="4"/>
      <c r="N953" s="4"/>
    </row>
    <row r="954" spans="1:14" ht="14" x14ac:dyDescent="0.2">
      <c r="A954" s="14" t="s">
        <v>35</v>
      </c>
      <c r="B954" s="58" t="str">
        <f>'[1](R8.8末時点）保有率'!B838</f>
        <v>諏訪市</v>
      </c>
      <c r="C954" s="16">
        <f>'[1](R8.8末時点）保有率'!C838</f>
        <v>47067</v>
      </c>
      <c r="D954" s="16">
        <f>'[1](R8.8末時点）保有率'!D838</f>
        <v>39394</v>
      </c>
      <c r="E954" s="17">
        <f t="shared" si="15"/>
        <v>0.83697707523317821</v>
      </c>
      <c r="F954" s="4"/>
      <c r="G954" s="4"/>
      <c r="H954" s="4"/>
      <c r="I954" s="4"/>
      <c r="J954" s="4"/>
      <c r="K954" s="4"/>
      <c r="L954" s="4"/>
      <c r="M954" s="4"/>
      <c r="N954" s="4"/>
    </row>
    <row r="955" spans="1:14" ht="14" x14ac:dyDescent="0.2">
      <c r="A955" s="14" t="s">
        <v>35</v>
      </c>
      <c r="B955" s="58" t="str">
        <f>'[1](R8.8末時点）保有率'!B839</f>
        <v>須坂市</v>
      </c>
      <c r="C955" s="16">
        <f>'[1](R8.8末時点）保有率'!C839</f>
        <v>48837</v>
      </c>
      <c r="D955" s="16">
        <f>'[1](R8.8末時点）保有率'!D839</f>
        <v>41187</v>
      </c>
      <c r="E955" s="17">
        <f t="shared" si="15"/>
        <v>0.84335647152773507</v>
      </c>
      <c r="F955" s="4"/>
      <c r="G955" s="4"/>
      <c r="H955" s="4"/>
      <c r="I955" s="4"/>
      <c r="J955" s="4"/>
      <c r="K955" s="4"/>
      <c r="L955" s="4"/>
      <c r="M955" s="4"/>
      <c r="N955" s="4"/>
    </row>
    <row r="956" spans="1:14" ht="14" x14ac:dyDescent="0.2">
      <c r="A956" s="14" t="s">
        <v>35</v>
      </c>
      <c r="B956" s="58" t="str">
        <f>'[1](R8.8末時点）保有率'!B840</f>
        <v>小諸市</v>
      </c>
      <c r="C956" s="16">
        <f>'[1](R8.8末時点）保有率'!C840</f>
        <v>40978</v>
      </c>
      <c r="D956" s="16">
        <f>'[1](R8.8末時点）保有率'!D840</f>
        <v>34746</v>
      </c>
      <c r="E956" s="17">
        <f t="shared" si="15"/>
        <v>0.84791839523646839</v>
      </c>
      <c r="F956" s="4"/>
      <c r="G956" s="4"/>
      <c r="H956" s="4"/>
      <c r="I956" s="4"/>
      <c r="J956" s="4"/>
      <c r="K956" s="4"/>
      <c r="L956" s="4"/>
      <c r="M956" s="4"/>
      <c r="N956" s="4"/>
    </row>
    <row r="957" spans="1:14" ht="14" x14ac:dyDescent="0.2">
      <c r="A957" s="14" t="s">
        <v>35</v>
      </c>
      <c r="B957" s="58" t="str">
        <f>'[1](R8.8末時点）保有率'!B841</f>
        <v>伊那市</v>
      </c>
      <c r="C957" s="16">
        <f>'[1](R8.8末時点）保有率'!C841</f>
        <v>64499</v>
      </c>
      <c r="D957" s="16">
        <f>'[1](R8.8末時点）保有率'!D841</f>
        <v>53976</v>
      </c>
      <c r="E957" s="17">
        <f t="shared" si="15"/>
        <v>0.83685018372377862</v>
      </c>
      <c r="F957" s="4"/>
      <c r="G957" s="4"/>
      <c r="H957" s="4"/>
      <c r="I957" s="4"/>
      <c r="J957" s="4"/>
      <c r="K957" s="4"/>
      <c r="L957" s="4"/>
      <c r="M957" s="4"/>
      <c r="N957" s="4"/>
    </row>
    <row r="958" spans="1:14" ht="14" x14ac:dyDescent="0.2">
      <c r="A958" s="14" t="s">
        <v>35</v>
      </c>
      <c r="B958" s="58" t="str">
        <f>'[1](R8.8末時点）保有率'!B842</f>
        <v>駒ヶ根市</v>
      </c>
      <c r="C958" s="16">
        <f>'[1](R8.8末時点）保有率'!C842</f>
        <v>31073</v>
      </c>
      <c r="D958" s="16">
        <f>'[1](R8.8末時点）保有率'!D842</f>
        <v>26051</v>
      </c>
      <c r="E958" s="17">
        <f t="shared" si="15"/>
        <v>0.83838058764844081</v>
      </c>
      <c r="F958" s="4"/>
      <c r="G958" s="4"/>
      <c r="H958" s="4"/>
      <c r="I958" s="4"/>
      <c r="J958" s="4"/>
      <c r="K958" s="4"/>
      <c r="L958" s="4"/>
      <c r="M958" s="4"/>
      <c r="N958" s="4"/>
    </row>
    <row r="959" spans="1:14" ht="14" x14ac:dyDescent="0.2">
      <c r="A959" s="14" t="s">
        <v>35</v>
      </c>
      <c r="B959" s="58" t="str">
        <f>'[1](R8.8末時点）保有率'!B843</f>
        <v>中野市</v>
      </c>
      <c r="C959" s="16">
        <f>'[1](R8.8末時点）保有率'!C843</f>
        <v>41719</v>
      </c>
      <c r="D959" s="16">
        <f>'[1](R8.8末時点）保有率'!D843</f>
        <v>34313</v>
      </c>
      <c r="E959" s="17">
        <f t="shared" si="15"/>
        <v>0.82247896641817875</v>
      </c>
      <c r="F959" s="4"/>
      <c r="G959" s="4"/>
      <c r="H959" s="4"/>
      <c r="I959" s="4"/>
      <c r="J959" s="4"/>
      <c r="K959" s="4"/>
      <c r="L959" s="4"/>
      <c r="M959" s="4"/>
      <c r="N959" s="4"/>
    </row>
    <row r="960" spans="1:14" ht="14" x14ac:dyDescent="0.2">
      <c r="A960" s="14" t="s">
        <v>35</v>
      </c>
      <c r="B960" s="58" t="str">
        <f>'[1](R8.8末時点）保有率'!B844</f>
        <v>大町市</v>
      </c>
      <c r="C960" s="16">
        <f>'[1](R8.8末時点）保有率'!C844</f>
        <v>25029</v>
      </c>
      <c r="D960" s="16">
        <f>'[1](R8.8末時点）保有率'!D844</f>
        <v>20072</v>
      </c>
      <c r="E960" s="17">
        <f t="shared" si="15"/>
        <v>0.80194973830356786</v>
      </c>
      <c r="F960" s="4"/>
      <c r="G960" s="4"/>
      <c r="H960" s="4"/>
      <c r="I960" s="4"/>
      <c r="J960" s="4"/>
      <c r="K960" s="4"/>
      <c r="L960" s="4"/>
      <c r="M960" s="4"/>
      <c r="N960" s="4"/>
    </row>
    <row r="961" spans="1:14" ht="14" x14ac:dyDescent="0.2">
      <c r="A961" s="14" t="s">
        <v>35</v>
      </c>
      <c r="B961" s="58" t="str">
        <f>'[1](R8.8末時点）保有率'!B845</f>
        <v>飯山市</v>
      </c>
      <c r="C961" s="16">
        <f>'[1](R8.8末時点）保有率'!C845</f>
        <v>18446</v>
      </c>
      <c r="D961" s="16">
        <f>'[1](R8.8末時点）保有率'!D845</f>
        <v>14735</v>
      </c>
      <c r="E961" s="17">
        <f t="shared" si="15"/>
        <v>0.79881817196140081</v>
      </c>
      <c r="F961" s="4"/>
      <c r="G961" s="4"/>
      <c r="H961" s="4"/>
      <c r="I961" s="4"/>
      <c r="J961" s="4"/>
      <c r="K961" s="4"/>
      <c r="L961" s="4"/>
      <c r="M961" s="4"/>
      <c r="N961" s="4"/>
    </row>
    <row r="962" spans="1:14" ht="14" x14ac:dyDescent="0.2">
      <c r="A962" s="14" t="s">
        <v>35</v>
      </c>
      <c r="B962" s="58" t="str">
        <f>'[1](R8.8末時点）保有率'!B846</f>
        <v>茅野市</v>
      </c>
      <c r="C962" s="16">
        <f>'[1](R8.8末時点）保有率'!C846</f>
        <v>53723</v>
      </c>
      <c r="D962" s="16">
        <f>'[1](R8.8末時点）保有率'!D846</f>
        <v>45206</v>
      </c>
      <c r="E962" s="17">
        <f t="shared" si="15"/>
        <v>0.84146454963423489</v>
      </c>
      <c r="F962" s="4"/>
      <c r="G962" s="4"/>
      <c r="H962" s="4"/>
      <c r="I962" s="4"/>
      <c r="J962" s="4"/>
      <c r="K962" s="4"/>
      <c r="L962" s="4"/>
      <c r="M962" s="4"/>
      <c r="N962" s="4"/>
    </row>
    <row r="963" spans="1:14" ht="14" x14ac:dyDescent="0.2">
      <c r="A963" s="14" t="s">
        <v>35</v>
      </c>
      <c r="B963" s="58" t="str">
        <f>'[1](R8.8末時点）保有率'!B847</f>
        <v>塩尻市</v>
      </c>
      <c r="C963" s="16">
        <f>'[1](R8.8末時点）保有率'!C847</f>
        <v>64883</v>
      </c>
      <c r="D963" s="16">
        <f>'[1](R8.8末時点）保有率'!D847</f>
        <v>54370</v>
      </c>
      <c r="E963" s="17">
        <f t="shared" si="15"/>
        <v>0.83796988425319419</v>
      </c>
      <c r="F963" s="4"/>
      <c r="G963" s="4"/>
      <c r="H963" s="4"/>
      <c r="I963" s="4"/>
      <c r="J963" s="4"/>
      <c r="K963" s="4"/>
      <c r="L963" s="4"/>
      <c r="M963" s="4"/>
      <c r="N963" s="4"/>
    </row>
    <row r="964" spans="1:14" ht="14" x14ac:dyDescent="0.2">
      <c r="A964" s="14" t="s">
        <v>35</v>
      </c>
      <c r="B964" s="58" t="str">
        <f>'[1](R8.8末時点）保有率'!B848</f>
        <v>佐久市</v>
      </c>
      <c r="C964" s="16">
        <f>'[1](R8.8末時点）保有率'!C848</f>
        <v>97047</v>
      </c>
      <c r="D964" s="16">
        <f>'[1](R8.8末時点）保有率'!D848</f>
        <v>82111</v>
      </c>
      <c r="E964" s="17">
        <f t="shared" si="15"/>
        <v>0.84609519098993269</v>
      </c>
      <c r="F964" s="4"/>
      <c r="G964" s="4"/>
      <c r="H964" s="4"/>
      <c r="I964" s="4"/>
      <c r="J964" s="4"/>
      <c r="K964" s="4"/>
      <c r="L964" s="4"/>
      <c r="M964" s="4"/>
      <c r="N964" s="4"/>
    </row>
    <row r="965" spans="1:14" ht="14" x14ac:dyDescent="0.2">
      <c r="A965" s="14" t="s">
        <v>35</v>
      </c>
      <c r="B965" s="58" t="str">
        <f>'[1](R8.8末時点）保有率'!B849</f>
        <v>千曲市</v>
      </c>
      <c r="C965" s="16">
        <f>'[1](R8.8末時点）保有率'!C849</f>
        <v>58537</v>
      </c>
      <c r="D965" s="16">
        <f>'[1](R8.8末時点）保有率'!D849</f>
        <v>49455</v>
      </c>
      <c r="E965" s="17">
        <f t="shared" si="15"/>
        <v>0.84485026564395171</v>
      </c>
      <c r="F965" s="4"/>
      <c r="G965" s="4"/>
      <c r="H965" s="4"/>
      <c r="I965" s="4"/>
      <c r="J965" s="4"/>
      <c r="K965" s="4"/>
      <c r="L965" s="4"/>
      <c r="M965" s="4"/>
      <c r="N965" s="4"/>
    </row>
    <row r="966" spans="1:14" ht="14" x14ac:dyDescent="0.2">
      <c r="A966" s="14" t="s">
        <v>35</v>
      </c>
      <c r="B966" s="58" t="str">
        <f>'[1](R8.8末時点）保有率'!B850</f>
        <v>東御市</v>
      </c>
      <c r="C966" s="16">
        <f>'[1](R8.8末時点）保有率'!C850</f>
        <v>28665</v>
      </c>
      <c r="D966" s="16">
        <f>'[1](R8.8末時点）保有率'!D850</f>
        <v>24114</v>
      </c>
      <c r="E966" s="17">
        <f t="shared" si="15"/>
        <v>0.84123495552066985</v>
      </c>
      <c r="F966" s="4"/>
      <c r="G966" s="4"/>
      <c r="H966" s="4"/>
      <c r="I966" s="4"/>
      <c r="J966" s="4"/>
      <c r="K966" s="4"/>
      <c r="L966" s="4"/>
      <c r="M966" s="4"/>
      <c r="N966" s="4"/>
    </row>
    <row r="967" spans="1:14" ht="14" x14ac:dyDescent="0.2">
      <c r="A967" s="14" t="s">
        <v>35</v>
      </c>
      <c r="B967" s="58" t="str">
        <f>'[1](R8.8末時点）保有率'!B851</f>
        <v>安曇野市</v>
      </c>
      <c r="C967" s="16">
        <f>'[1](R8.8末時点）保有率'!C851</f>
        <v>95453</v>
      </c>
      <c r="D967" s="16">
        <f>'[1](R8.8末時点）保有率'!D851</f>
        <v>80186</v>
      </c>
      <c r="E967" s="17">
        <f t="shared" si="15"/>
        <v>0.84005741045331206</v>
      </c>
      <c r="F967" s="4"/>
      <c r="G967" s="4"/>
      <c r="H967" s="4"/>
      <c r="I967" s="4"/>
      <c r="J967" s="4"/>
      <c r="K967" s="4"/>
      <c r="L967" s="4"/>
      <c r="M967" s="4"/>
      <c r="N967" s="4"/>
    </row>
    <row r="968" spans="1:14" ht="14" x14ac:dyDescent="0.2">
      <c r="A968" s="14" t="s">
        <v>35</v>
      </c>
      <c r="B968" s="58" t="str">
        <f>'[1](R8.8末時点）保有率'!B852</f>
        <v>南佐久郡小海町</v>
      </c>
      <c r="C968" s="16">
        <f>'[1](R8.8末時点）保有率'!C852</f>
        <v>4131</v>
      </c>
      <c r="D968" s="16">
        <f>'[1](R8.8末時点）保有率'!D852</f>
        <v>3440</v>
      </c>
      <c r="E968" s="17">
        <f t="shared" si="15"/>
        <v>0.83272815298959091</v>
      </c>
      <c r="F968" s="4"/>
      <c r="G968" s="4"/>
      <c r="H968" s="4"/>
      <c r="I968" s="4"/>
      <c r="J968" s="4"/>
      <c r="K968" s="4"/>
      <c r="L968" s="4"/>
      <c r="M968" s="4"/>
      <c r="N968" s="4"/>
    </row>
    <row r="969" spans="1:14" ht="14" x14ac:dyDescent="0.2">
      <c r="A969" s="14" t="s">
        <v>35</v>
      </c>
      <c r="B969" s="58" t="str">
        <f>'[1](R8.8末時点）保有率'!B853</f>
        <v>南佐久郡川上村</v>
      </c>
      <c r="C969" s="16">
        <f>'[1](R8.8末時点）保有率'!C853</f>
        <v>3547</v>
      </c>
      <c r="D969" s="16">
        <f>'[1](R8.8末時点）保有率'!D853</f>
        <v>3077</v>
      </c>
      <c r="E969" s="17">
        <f t="shared" si="15"/>
        <v>0.8674936566112208</v>
      </c>
      <c r="F969" s="4"/>
      <c r="G969" s="4"/>
      <c r="H969" s="4"/>
      <c r="I969" s="4"/>
      <c r="J969" s="4"/>
      <c r="K969" s="4"/>
      <c r="L969" s="4"/>
      <c r="M969" s="4"/>
      <c r="N969" s="4"/>
    </row>
    <row r="970" spans="1:14" ht="14" x14ac:dyDescent="0.2">
      <c r="A970" s="14" t="s">
        <v>35</v>
      </c>
      <c r="B970" s="58" t="str">
        <f>'[1](R8.8末時点）保有率'!B854</f>
        <v>南佐久郡南牧村</v>
      </c>
      <c r="C970" s="16">
        <f>'[1](R8.8末時点）保有率'!C854</f>
        <v>2965</v>
      </c>
      <c r="D970" s="16">
        <f>'[1](R8.8末時点）保有率'!D854</f>
        <v>2613</v>
      </c>
      <c r="E970" s="17">
        <f t="shared" si="15"/>
        <v>0.88128161888701517</v>
      </c>
      <c r="F970" s="4"/>
      <c r="G970" s="4"/>
      <c r="H970" s="4"/>
      <c r="I970" s="4"/>
      <c r="J970" s="4"/>
      <c r="K970" s="4"/>
      <c r="L970" s="4"/>
      <c r="M970" s="4"/>
      <c r="N970" s="4"/>
    </row>
    <row r="971" spans="1:14" ht="14" x14ac:dyDescent="0.2">
      <c r="A971" s="14" t="s">
        <v>35</v>
      </c>
      <c r="B971" s="58" t="str">
        <f>'[1](R8.8末時点）保有率'!B855</f>
        <v>南佐久郡南相木村</v>
      </c>
      <c r="C971" s="16">
        <f>'[1](R8.8末時点）保有率'!C855</f>
        <v>898</v>
      </c>
      <c r="D971" s="16">
        <f>'[1](R8.8末時点）保有率'!D855</f>
        <v>764</v>
      </c>
      <c r="E971" s="17">
        <f t="shared" si="15"/>
        <v>0.8507795100222717</v>
      </c>
      <c r="F971" s="4"/>
      <c r="G971" s="4"/>
      <c r="H971" s="4"/>
      <c r="I971" s="4"/>
      <c r="J971" s="4"/>
      <c r="K971" s="4"/>
      <c r="L971" s="4"/>
      <c r="M971" s="4"/>
      <c r="N971" s="4"/>
    </row>
    <row r="972" spans="1:14" ht="14" x14ac:dyDescent="0.2">
      <c r="A972" s="14" t="s">
        <v>35</v>
      </c>
      <c r="B972" s="58" t="str">
        <f>'[1](R8.8末時点）保有率'!B856</f>
        <v>南佐久郡北相木村</v>
      </c>
      <c r="C972" s="16">
        <f>'[1](R8.8末時点）保有率'!C856</f>
        <v>624</v>
      </c>
      <c r="D972" s="16">
        <f>'[1](R8.8末時点）保有率'!D856</f>
        <v>483</v>
      </c>
      <c r="E972" s="17">
        <f t="shared" si="15"/>
        <v>0.77403846153846156</v>
      </c>
      <c r="F972" s="4"/>
      <c r="G972" s="4"/>
      <c r="H972" s="4"/>
      <c r="I972" s="4"/>
      <c r="J972" s="4"/>
      <c r="K972" s="4"/>
      <c r="L972" s="4"/>
      <c r="M972" s="4"/>
      <c r="N972" s="4"/>
    </row>
    <row r="973" spans="1:14" ht="14" x14ac:dyDescent="0.2">
      <c r="A973" s="14" t="s">
        <v>35</v>
      </c>
      <c r="B973" s="58" t="str">
        <f>'[1](R8.8末時点）保有率'!B857</f>
        <v>南佐久郡佐久穂町</v>
      </c>
      <c r="C973" s="16">
        <f>'[1](R8.8末時点）保有率'!C857</f>
        <v>10040</v>
      </c>
      <c r="D973" s="16">
        <f>'[1](R8.8末時点）保有率'!D857</f>
        <v>8298</v>
      </c>
      <c r="E973" s="17">
        <f t="shared" si="15"/>
        <v>0.82649402390438242</v>
      </c>
      <c r="F973" s="4"/>
      <c r="G973" s="4"/>
      <c r="H973" s="4"/>
      <c r="I973" s="4"/>
      <c r="J973" s="4"/>
      <c r="K973" s="4"/>
      <c r="L973" s="4"/>
      <c r="M973" s="4"/>
      <c r="N973" s="4"/>
    </row>
    <row r="974" spans="1:14" ht="14" x14ac:dyDescent="0.2">
      <c r="A974" s="14" t="s">
        <v>35</v>
      </c>
      <c r="B974" s="58" t="str">
        <f>'[1](R8.8末時点）保有率'!B858</f>
        <v>北佐久郡軽井沢町</v>
      </c>
      <c r="C974" s="16">
        <f>'[1](R8.8末時点）保有率'!C858</f>
        <v>21812</v>
      </c>
      <c r="D974" s="16">
        <f>'[1](R8.8末時点）保有率'!D858</f>
        <v>17340</v>
      </c>
      <c r="E974" s="17">
        <f t="shared" si="15"/>
        <v>0.79497524298551259</v>
      </c>
      <c r="F974" s="4"/>
      <c r="G974" s="4"/>
      <c r="H974" s="4"/>
      <c r="I974" s="4"/>
      <c r="J974" s="4"/>
      <c r="K974" s="4"/>
      <c r="L974" s="4"/>
      <c r="M974" s="4"/>
      <c r="N974" s="4"/>
    </row>
    <row r="975" spans="1:14" ht="14" x14ac:dyDescent="0.2">
      <c r="A975" s="14" t="s">
        <v>35</v>
      </c>
      <c r="B975" s="58" t="str">
        <f>'[1](R8.8末時点）保有率'!B859</f>
        <v>北佐久郡御代田町</v>
      </c>
      <c r="C975" s="16">
        <f>'[1](R8.8末時点）保有率'!C859</f>
        <v>16863</v>
      </c>
      <c r="D975" s="16">
        <f>'[1](R8.8末時点）保有率'!D859</f>
        <v>14285</v>
      </c>
      <c r="E975" s="17">
        <f t="shared" si="15"/>
        <v>0.84712091561406633</v>
      </c>
      <c r="F975" s="4"/>
      <c r="G975" s="4"/>
      <c r="H975" s="4"/>
      <c r="I975" s="4"/>
      <c r="J975" s="4"/>
      <c r="K975" s="4"/>
      <c r="L975" s="4"/>
      <c r="M975" s="4"/>
      <c r="N975" s="4"/>
    </row>
    <row r="976" spans="1:14" ht="14" x14ac:dyDescent="0.2">
      <c r="A976" s="14" t="s">
        <v>35</v>
      </c>
      <c r="B976" s="58" t="str">
        <f>'[1](R8.8末時点）保有率'!B860</f>
        <v>北佐久郡立科町</v>
      </c>
      <c r="C976" s="16">
        <f>'[1](R8.8末時点）保有率'!C860</f>
        <v>6565</v>
      </c>
      <c r="D976" s="16">
        <f>'[1](R8.8末時点）保有率'!D860</f>
        <v>5635</v>
      </c>
      <c r="E976" s="17">
        <f t="shared" si="15"/>
        <v>0.85833968012185835</v>
      </c>
      <c r="F976" s="4"/>
      <c r="G976" s="4"/>
      <c r="H976" s="4"/>
      <c r="I976" s="4"/>
      <c r="J976" s="4"/>
      <c r="K976" s="4"/>
      <c r="L976" s="4"/>
      <c r="M976" s="4"/>
      <c r="N976" s="4"/>
    </row>
    <row r="977" spans="1:14" ht="14" x14ac:dyDescent="0.2">
      <c r="A977" s="14" t="s">
        <v>35</v>
      </c>
      <c r="B977" s="58" t="str">
        <f>'[1](R8.8末時点）保有率'!B861</f>
        <v>小県郡青木村</v>
      </c>
      <c r="C977" s="16">
        <f>'[1](R8.8末時点）保有率'!C861</f>
        <v>4015</v>
      </c>
      <c r="D977" s="16">
        <f>'[1](R8.8末時点）保有率'!D861</f>
        <v>3243</v>
      </c>
      <c r="E977" s="17">
        <f t="shared" si="15"/>
        <v>0.80772104607721051</v>
      </c>
      <c r="F977" s="4"/>
      <c r="G977" s="4"/>
      <c r="H977" s="4"/>
      <c r="I977" s="4"/>
      <c r="J977" s="4"/>
      <c r="K977" s="4"/>
      <c r="L977" s="4"/>
      <c r="M977" s="4"/>
      <c r="N977" s="4"/>
    </row>
    <row r="978" spans="1:14" ht="14" x14ac:dyDescent="0.2">
      <c r="A978" s="14" t="s">
        <v>35</v>
      </c>
      <c r="B978" s="58" t="str">
        <f>'[1](R8.8末時点）保有率'!B862</f>
        <v>小県郡長和町</v>
      </c>
      <c r="C978" s="16">
        <f>'[1](R8.8末時点）保有率'!C862</f>
        <v>5415</v>
      </c>
      <c r="D978" s="16">
        <f>'[1](R8.8末時点）保有率'!D862</f>
        <v>4582</v>
      </c>
      <c r="E978" s="17">
        <f t="shared" si="15"/>
        <v>0.84616805170821796</v>
      </c>
      <c r="F978" s="4"/>
      <c r="G978" s="4"/>
      <c r="H978" s="4"/>
      <c r="I978" s="4"/>
      <c r="J978" s="4"/>
      <c r="K978" s="4"/>
      <c r="L978" s="4"/>
      <c r="M978" s="4"/>
      <c r="N978" s="4"/>
    </row>
    <row r="979" spans="1:14" ht="14" x14ac:dyDescent="0.2">
      <c r="A979" s="14" t="s">
        <v>35</v>
      </c>
      <c r="B979" s="58" t="str">
        <f>'[1](R8.8末時点）保有率'!B863</f>
        <v>諏訪郡下諏訪町</v>
      </c>
      <c r="C979" s="16">
        <f>'[1](R8.8末時点）保有率'!C863</f>
        <v>18105</v>
      </c>
      <c r="D979" s="16">
        <f>'[1](R8.8末時点）保有率'!D863</f>
        <v>14597</v>
      </c>
      <c r="E979" s="17">
        <f t="shared" si="15"/>
        <v>0.80624136978735161</v>
      </c>
      <c r="F979" s="4"/>
      <c r="G979" s="4"/>
      <c r="H979" s="4"/>
      <c r="I979" s="4"/>
      <c r="J979" s="4"/>
      <c r="K979" s="4"/>
      <c r="L979" s="4"/>
      <c r="M979" s="4"/>
      <c r="N979" s="4"/>
    </row>
    <row r="980" spans="1:14" ht="14" x14ac:dyDescent="0.2">
      <c r="A980" s="14" t="s">
        <v>35</v>
      </c>
      <c r="B980" s="58" t="str">
        <f>'[1](R8.8末時点）保有率'!B864</f>
        <v>諏訪郡富士見町</v>
      </c>
      <c r="C980" s="16">
        <f>'[1](R8.8末時点）保有率'!C864</f>
        <v>13976</v>
      </c>
      <c r="D980" s="16">
        <f>'[1](R8.8末時点）保有率'!D864</f>
        <v>11130</v>
      </c>
      <c r="E980" s="17">
        <f t="shared" si="15"/>
        <v>0.79636519748139667</v>
      </c>
      <c r="F980" s="4"/>
      <c r="G980" s="4"/>
      <c r="H980" s="4"/>
      <c r="I980" s="4"/>
      <c r="J980" s="4"/>
      <c r="K980" s="4"/>
      <c r="L980" s="4"/>
      <c r="M980" s="4"/>
      <c r="N980" s="4"/>
    </row>
    <row r="981" spans="1:14" ht="14" x14ac:dyDescent="0.2">
      <c r="A981" s="14" t="s">
        <v>35</v>
      </c>
      <c r="B981" s="58" t="str">
        <f>'[1](R8.8末時点）保有率'!B865</f>
        <v>諏訪郡原村</v>
      </c>
      <c r="C981" s="16">
        <f>'[1](R8.8末時点）保有率'!C865</f>
        <v>8045</v>
      </c>
      <c r="D981" s="16">
        <f>'[1](R8.8末時点）保有率'!D865</f>
        <v>6456</v>
      </c>
      <c r="E981" s="17">
        <f t="shared" si="15"/>
        <v>0.80248601615910509</v>
      </c>
      <c r="F981" s="4"/>
      <c r="G981" s="4"/>
      <c r="H981" s="4"/>
      <c r="I981" s="4"/>
      <c r="J981" s="4"/>
      <c r="K981" s="4"/>
      <c r="L981" s="4"/>
      <c r="M981" s="4"/>
      <c r="N981" s="4"/>
    </row>
    <row r="982" spans="1:14" ht="14" x14ac:dyDescent="0.2">
      <c r="A982" s="14" t="s">
        <v>35</v>
      </c>
      <c r="B982" s="58" t="str">
        <f>'[1](R8.8末時点）保有率'!B866</f>
        <v>上伊那郡辰野町</v>
      </c>
      <c r="C982" s="16">
        <f>'[1](R8.8末時点）保有率'!C866</f>
        <v>17681</v>
      </c>
      <c r="D982" s="16">
        <f>'[1](R8.8末時点）保有率'!D866</f>
        <v>15259</v>
      </c>
      <c r="E982" s="17">
        <f t="shared" si="15"/>
        <v>0.86301679769243822</v>
      </c>
      <c r="F982" s="4"/>
      <c r="G982" s="4"/>
      <c r="H982" s="4"/>
      <c r="I982" s="4"/>
      <c r="J982" s="4"/>
      <c r="K982" s="4"/>
      <c r="L982" s="4"/>
      <c r="M982" s="4"/>
      <c r="N982" s="4"/>
    </row>
    <row r="983" spans="1:14" ht="14" x14ac:dyDescent="0.2">
      <c r="A983" s="14" t="s">
        <v>35</v>
      </c>
      <c r="B983" s="58" t="str">
        <f>'[1](R8.8末時点）保有率'!B867</f>
        <v>上伊那郡箕輪町</v>
      </c>
      <c r="C983" s="16">
        <f>'[1](R8.8末時点）保有率'!C867</f>
        <v>24194</v>
      </c>
      <c r="D983" s="16">
        <f>'[1](R8.8末時点）保有率'!D867</f>
        <v>20559</v>
      </c>
      <c r="E983" s="17">
        <f t="shared" si="15"/>
        <v>0.84975613788542614</v>
      </c>
      <c r="F983" s="4"/>
      <c r="G983" s="4"/>
      <c r="H983" s="4"/>
      <c r="I983" s="4"/>
      <c r="J983" s="4"/>
      <c r="K983" s="4"/>
      <c r="L983" s="4"/>
      <c r="M983" s="4"/>
      <c r="N983" s="4"/>
    </row>
    <row r="984" spans="1:14" ht="14" x14ac:dyDescent="0.2">
      <c r="A984" s="14" t="s">
        <v>35</v>
      </c>
      <c r="B984" s="58" t="str">
        <f>'[1](R8.8末時点）保有率'!B868</f>
        <v>上伊那郡飯島町</v>
      </c>
      <c r="C984" s="16">
        <f>'[1](R8.8末時点）保有率'!C868</f>
        <v>8767</v>
      </c>
      <c r="D984" s="16">
        <f>'[1](R8.8末時点）保有率'!D868</f>
        <v>7134</v>
      </c>
      <c r="E984" s="17">
        <f t="shared" si="15"/>
        <v>0.81373331812478611</v>
      </c>
      <c r="F984" s="4"/>
      <c r="G984" s="4"/>
      <c r="H984" s="4"/>
      <c r="I984" s="4"/>
      <c r="J984" s="4"/>
      <c r="K984" s="4"/>
      <c r="L984" s="4"/>
      <c r="M984" s="4"/>
      <c r="N984" s="4"/>
    </row>
    <row r="985" spans="1:14" ht="14" x14ac:dyDescent="0.2">
      <c r="A985" s="14" t="s">
        <v>35</v>
      </c>
      <c r="B985" s="58" t="str">
        <f>'[1](R8.8末時点）保有率'!B869</f>
        <v>上伊那郡南箕輪村</v>
      </c>
      <c r="C985" s="16">
        <f>'[1](R8.8末時点）保有率'!C869</f>
        <v>16005</v>
      </c>
      <c r="D985" s="16">
        <f>'[1](R8.8末時点）保有率'!D869</f>
        <v>13492</v>
      </c>
      <c r="E985" s="17">
        <f t="shared" si="15"/>
        <v>0.84298656669790695</v>
      </c>
      <c r="F985" s="4"/>
      <c r="G985" s="4"/>
      <c r="H985" s="4"/>
      <c r="I985" s="4"/>
      <c r="J985" s="4"/>
      <c r="K985" s="4"/>
      <c r="L985" s="4"/>
      <c r="M985" s="4"/>
      <c r="N985" s="4"/>
    </row>
    <row r="986" spans="1:14" ht="14" x14ac:dyDescent="0.2">
      <c r="A986" s="14" t="s">
        <v>35</v>
      </c>
      <c r="B986" s="58" t="str">
        <f>'[1](R8.8末時点）保有率'!B870</f>
        <v>上伊那郡中川村</v>
      </c>
      <c r="C986" s="16">
        <f>'[1](R8.8末時点）保有率'!C870</f>
        <v>4546</v>
      </c>
      <c r="D986" s="16">
        <f>'[1](R8.8末時点）保有率'!D870</f>
        <v>3822</v>
      </c>
      <c r="E986" s="17">
        <f t="shared" si="15"/>
        <v>0.84073911130664325</v>
      </c>
      <c r="F986" s="4"/>
      <c r="G986" s="4"/>
      <c r="H986" s="4"/>
      <c r="I986" s="4"/>
      <c r="J986" s="4"/>
      <c r="K986" s="4"/>
      <c r="L986" s="4"/>
      <c r="M986" s="4"/>
      <c r="N986" s="4"/>
    </row>
    <row r="987" spans="1:14" ht="14" x14ac:dyDescent="0.2">
      <c r="A987" s="14" t="s">
        <v>35</v>
      </c>
      <c r="B987" s="58" t="str">
        <f>'[1](R8.8末時点）保有率'!B871</f>
        <v>上伊那郡宮田村</v>
      </c>
      <c r="C987" s="16">
        <f>'[1](R8.8末時点）保有率'!C871</f>
        <v>8732</v>
      </c>
      <c r="D987" s="16">
        <f>'[1](R8.8末時点）保有率'!D871</f>
        <v>7509</v>
      </c>
      <c r="E987" s="17">
        <f t="shared" si="15"/>
        <v>0.85994044892349975</v>
      </c>
      <c r="F987" s="4"/>
      <c r="G987" s="4"/>
      <c r="H987" s="4"/>
      <c r="I987" s="4"/>
      <c r="J987" s="4"/>
      <c r="K987" s="4"/>
      <c r="L987" s="4"/>
      <c r="M987" s="4"/>
      <c r="N987" s="4"/>
    </row>
    <row r="988" spans="1:14" ht="14" x14ac:dyDescent="0.2">
      <c r="A988" s="14" t="s">
        <v>35</v>
      </c>
      <c r="B988" s="58" t="str">
        <f>'[1](R8.8末時点）保有率'!B872</f>
        <v>下伊那郡松川町</v>
      </c>
      <c r="C988" s="16">
        <f>'[1](R8.8末時点）保有率'!C872</f>
        <v>12307</v>
      </c>
      <c r="D988" s="16">
        <f>'[1](R8.8末時点）保有率'!D872</f>
        <v>10067</v>
      </c>
      <c r="E988" s="17">
        <f t="shared" si="15"/>
        <v>0.81798976192410822</v>
      </c>
      <c r="F988" s="4"/>
      <c r="G988" s="4"/>
      <c r="H988" s="4"/>
      <c r="I988" s="4"/>
      <c r="J988" s="4"/>
      <c r="K988" s="4"/>
      <c r="L988" s="4"/>
      <c r="M988" s="4"/>
      <c r="N988" s="4"/>
    </row>
    <row r="989" spans="1:14" ht="14" x14ac:dyDescent="0.2">
      <c r="A989" s="14" t="s">
        <v>35</v>
      </c>
      <c r="B989" s="58" t="str">
        <f>'[1](R8.8末時点）保有率'!B873</f>
        <v>下伊那郡高森町</v>
      </c>
      <c r="C989" s="16">
        <f>'[1](R8.8末時点）保有率'!C873</f>
        <v>12520</v>
      </c>
      <c r="D989" s="16">
        <f>'[1](R8.8末時点）保有率'!D873</f>
        <v>10530</v>
      </c>
      <c r="E989" s="17">
        <f t="shared" si="15"/>
        <v>0.84105431309904155</v>
      </c>
      <c r="F989" s="4"/>
      <c r="G989" s="4"/>
      <c r="H989" s="4"/>
      <c r="I989" s="4"/>
      <c r="J989" s="4"/>
      <c r="K989" s="4"/>
      <c r="L989" s="4"/>
      <c r="M989" s="4"/>
      <c r="N989" s="4"/>
    </row>
    <row r="990" spans="1:14" ht="14" x14ac:dyDescent="0.2">
      <c r="A990" s="14" t="s">
        <v>35</v>
      </c>
      <c r="B990" s="58" t="str">
        <f>'[1](R8.8末時点）保有率'!B874</f>
        <v>下伊那郡阿南町</v>
      </c>
      <c r="C990" s="16">
        <f>'[1](R8.8末時点）保有率'!C874</f>
        <v>3864</v>
      </c>
      <c r="D990" s="16">
        <f>'[1](R8.8末時点）保有率'!D874</f>
        <v>3208</v>
      </c>
      <c r="E990" s="17">
        <f t="shared" si="15"/>
        <v>0.83022774327122151</v>
      </c>
      <c r="F990" s="4"/>
      <c r="G990" s="4"/>
      <c r="H990" s="4"/>
      <c r="I990" s="4"/>
      <c r="J990" s="4"/>
      <c r="K990" s="4"/>
      <c r="L990" s="4"/>
      <c r="M990" s="4"/>
      <c r="N990" s="4"/>
    </row>
    <row r="991" spans="1:14" ht="14" x14ac:dyDescent="0.2">
      <c r="A991" s="14" t="s">
        <v>35</v>
      </c>
      <c r="B991" s="58" t="str">
        <f>'[1](R8.8末時点）保有率'!B875</f>
        <v>下伊那郡阿智村</v>
      </c>
      <c r="C991" s="16">
        <f>'[1](R8.8末時点）保有率'!C875</f>
        <v>5889</v>
      </c>
      <c r="D991" s="16">
        <f>'[1](R8.8末時点）保有率'!D875</f>
        <v>4840</v>
      </c>
      <c r="E991" s="17">
        <f t="shared" si="15"/>
        <v>0.82187128544744437</v>
      </c>
      <c r="F991" s="4"/>
      <c r="G991" s="4"/>
      <c r="H991" s="4"/>
      <c r="I991" s="4"/>
      <c r="J991" s="4"/>
      <c r="K991" s="4"/>
      <c r="L991" s="4"/>
      <c r="M991" s="4"/>
      <c r="N991" s="4"/>
    </row>
    <row r="992" spans="1:14" ht="14" x14ac:dyDescent="0.2">
      <c r="A992" s="14" t="s">
        <v>35</v>
      </c>
      <c r="B992" s="58" t="str">
        <f>'[1](R8.8末時点）保有率'!B876</f>
        <v>下伊那郡平谷村</v>
      </c>
      <c r="C992" s="16">
        <f>'[1](R8.8末時点）保有率'!C876</f>
        <v>364</v>
      </c>
      <c r="D992" s="16">
        <f>'[1](R8.8末時点）保有率'!D876</f>
        <v>322</v>
      </c>
      <c r="E992" s="17">
        <f t="shared" si="15"/>
        <v>0.88461538461538458</v>
      </c>
      <c r="F992" s="4"/>
      <c r="G992" s="4"/>
      <c r="H992" s="4"/>
      <c r="I992" s="4"/>
      <c r="J992" s="4"/>
      <c r="K992" s="4"/>
      <c r="L992" s="4"/>
      <c r="M992" s="4"/>
      <c r="N992" s="4"/>
    </row>
    <row r="993" spans="1:14" ht="14" x14ac:dyDescent="0.2">
      <c r="A993" s="14" t="s">
        <v>35</v>
      </c>
      <c r="B993" s="58" t="str">
        <f>'[1](R8.8末時点）保有率'!B877</f>
        <v>下伊那郡根羽村</v>
      </c>
      <c r="C993" s="16">
        <f>'[1](R8.8末時点）保有率'!C877</f>
        <v>789</v>
      </c>
      <c r="D993" s="16">
        <f>'[1](R8.8末時点）保有率'!D877</f>
        <v>683</v>
      </c>
      <c r="E993" s="17">
        <f t="shared" si="15"/>
        <v>0.86565272496831436</v>
      </c>
      <c r="F993" s="4"/>
      <c r="G993" s="4"/>
      <c r="H993" s="4"/>
      <c r="I993" s="4"/>
      <c r="J993" s="4"/>
      <c r="K993" s="4"/>
      <c r="L993" s="4"/>
      <c r="M993" s="4"/>
      <c r="N993" s="4"/>
    </row>
    <row r="994" spans="1:14" ht="14" x14ac:dyDescent="0.2">
      <c r="A994" s="14" t="s">
        <v>35</v>
      </c>
      <c r="B994" s="58" t="str">
        <f>'[1](R8.8末時点）保有率'!B878</f>
        <v>下伊那郡下條村</v>
      </c>
      <c r="C994" s="16">
        <f>'[1](R8.8末時点）保有率'!C878</f>
        <v>3321</v>
      </c>
      <c r="D994" s="16">
        <f>'[1](R8.8末時点）保有率'!D878</f>
        <v>2733</v>
      </c>
      <c r="E994" s="17">
        <f t="shared" si="15"/>
        <v>0.82294489611562782</v>
      </c>
      <c r="F994" s="4"/>
      <c r="G994" s="4"/>
      <c r="H994" s="4"/>
      <c r="I994" s="4"/>
      <c r="J994" s="4"/>
      <c r="K994" s="4"/>
      <c r="L994" s="4"/>
      <c r="M994" s="4"/>
      <c r="N994" s="4"/>
    </row>
    <row r="995" spans="1:14" ht="14" x14ac:dyDescent="0.2">
      <c r="A995" s="14" t="s">
        <v>35</v>
      </c>
      <c r="B995" s="58" t="str">
        <f>'[1](R8.8末時点）保有率'!B879</f>
        <v>下伊那郡売木村</v>
      </c>
      <c r="C995" s="16">
        <f>'[1](R8.8末時点）保有率'!C879</f>
        <v>462</v>
      </c>
      <c r="D995" s="16">
        <f>'[1](R8.8末時点）保有率'!D879</f>
        <v>361</v>
      </c>
      <c r="E995" s="17">
        <f t="shared" si="15"/>
        <v>0.7813852813852814</v>
      </c>
      <c r="F995" s="4"/>
      <c r="G995" s="4"/>
      <c r="H995" s="4"/>
      <c r="I995" s="4"/>
      <c r="J995" s="4"/>
      <c r="K995" s="4"/>
      <c r="L995" s="4"/>
      <c r="M995" s="4"/>
      <c r="N995" s="4"/>
    </row>
    <row r="996" spans="1:14" ht="14" x14ac:dyDescent="0.2">
      <c r="A996" s="14" t="s">
        <v>35</v>
      </c>
      <c r="B996" s="58" t="str">
        <f>'[1](R8.8末時点）保有率'!B880</f>
        <v>下伊那郡天龍村</v>
      </c>
      <c r="C996" s="16">
        <f>'[1](R8.8末時点）保有率'!C880</f>
        <v>970</v>
      </c>
      <c r="D996" s="16">
        <f>'[1](R8.8末時点）保有率'!D880</f>
        <v>857</v>
      </c>
      <c r="E996" s="17">
        <f t="shared" si="15"/>
        <v>0.88350515463917523</v>
      </c>
      <c r="F996" s="4"/>
      <c r="G996" s="4"/>
      <c r="H996" s="4"/>
      <c r="I996" s="4"/>
      <c r="J996" s="4"/>
      <c r="K996" s="4"/>
      <c r="L996" s="4"/>
      <c r="M996" s="4"/>
      <c r="N996" s="4"/>
    </row>
    <row r="997" spans="1:14" ht="14" x14ac:dyDescent="0.2">
      <c r="A997" s="14" t="s">
        <v>35</v>
      </c>
      <c r="B997" s="58" t="str">
        <f>'[1](R8.8末時点）保有率'!B881</f>
        <v>下伊那郡泰阜村</v>
      </c>
      <c r="C997" s="16">
        <f>'[1](R8.8末時点）保有率'!C881</f>
        <v>1410</v>
      </c>
      <c r="D997" s="16">
        <f>'[1](R8.8末時点）保有率'!D881</f>
        <v>1175</v>
      </c>
      <c r="E997" s="17">
        <f t="shared" si="15"/>
        <v>0.83333333333333337</v>
      </c>
      <c r="F997" s="4"/>
      <c r="G997" s="4"/>
      <c r="H997" s="4"/>
      <c r="I997" s="4"/>
      <c r="J997" s="4"/>
      <c r="K997" s="4"/>
      <c r="L997" s="4"/>
      <c r="M997" s="4"/>
      <c r="N997" s="4"/>
    </row>
    <row r="998" spans="1:14" ht="14" x14ac:dyDescent="0.2">
      <c r="A998" s="14" t="s">
        <v>35</v>
      </c>
      <c r="B998" s="58" t="str">
        <f>'[1](R8.8末時点）保有率'!B882</f>
        <v>下伊那郡喬木村</v>
      </c>
      <c r="C998" s="16">
        <f>'[1](R8.8末時点）保有率'!C882</f>
        <v>5787</v>
      </c>
      <c r="D998" s="16">
        <f>'[1](R8.8末時点）保有率'!D882</f>
        <v>4815</v>
      </c>
      <c r="E998" s="17">
        <f t="shared" si="15"/>
        <v>0.83203732503888028</v>
      </c>
      <c r="F998" s="4"/>
      <c r="G998" s="4"/>
      <c r="H998" s="4"/>
      <c r="I998" s="4"/>
      <c r="J998" s="4"/>
      <c r="K998" s="4"/>
      <c r="L998" s="4"/>
      <c r="M998" s="4"/>
      <c r="N998" s="4"/>
    </row>
    <row r="999" spans="1:14" ht="14" x14ac:dyDescent="0.2">
      <c r="A999" s="14" t="s">
        <v>35</v>
      </c>
      <c r="B999" s="58" t="str">
        <f>'[1](R8.8末時点）保有率'!B883</f>
        <v>下伊那郡豊丘村</v>
      </c>
      <c r="C999" s="16">
        <f>'[1](R8.8末時点）保有率'!C883</f>
        <v>6456</v>
      </c>
      <c r="D999" s="16">
        <f>'[1](R8.8末時点）保有率'!D883</f>
        <v>5302</v>
      </c>
      <c r="E999" s="17">
        <f t="shared" si="15"/>
        <v>0.82125154894671626</v>
      </c>
      <c r="F999" s="4"/>
      <c r="G999" s="4"/>
      <c r="H999" s="4"/>
      <c r="I999" s="4"/>
      <c r="J999" s="4"/>
      <c r="K999" s="4"/>
      <c r="L999" s="4"/>
      <c r="M999" s="4"/>
      <c r="N999" s="4"/>
    </row>
    <row r="1000" spans="1:14" ht="14" x14ac:dyDescent="0.2">
      <c r="A1000" s="14" t="s">
        <v>35</v>
      </c>
      <c r="B1000" s="58" t="str">
        <f>'[1](R8.8末時点）保有率'!B884</f>
        <v>下伊那郡大鹿村</v>
      </c>
      <c r="C1000" s="16">
        <f>'[1](R8.8末時点）保有率'!C884</f>
        <v>854</v>
      </c>
      <c r="D1000" s="16">
        <f>'[1](R8.8末時点）保有率'!D884</f>
        <v>645</v>
      </c>
      <c r="E1000" s="17">
        <f t="shared" si="15"/>
        <v>0.75526932084309129</v>
      </c>
      <c r="F1000" s="4"/>
      <c r="G1000" s="4"/>
      <c r="H1000" s="4"/>
      <c r="I1000" s="4"/>
      <c r="J1000" s="4"/>
      <c r="K1000" s="4"/>
      <c r="L1000" s="4"/>
      <c r="M1000" s="4"/>
      <c r="N1000" s="4"/>
    </row>
    <row r="1001" spans="1:14" ht="14" x14ac:dyDescent="0.2">
      <c r="A1001" s="14" t="s">
        <v>35</v>
      </c>
      <c r="B1001" s="58" t="str">
        <f>'[1](R8.8末時点）保有率'!B885</f>
        <v>木曽郡上松町</v>
      </c>
      <c r="C1001" s="16">
        <f>'[1](R8.8末時点）保有率'!C885</f>
        <v>3813</v>
      </c>
      <c r="D1001" s="16">
        <f>'[1](R8.8末時点）保有率'!D885</f>
        <v>3265</v>
      </c>
      <c r="E1001" s="17">
        <f t="shared" si="15"/>
        <v>0.85628114345659589</v>
      </c>
      <c r="F1001" s="4"/>
      <c r="G1001" s="4"/>
      <c r="H1001" s="4"/>
      <c r="I1001" s="4"/>
      <c r="J1001" s="4"/>
      <c r="K1001" s="4"/>
      <c r="L1001" s="4"/>
      <c r="M1001" s="4"/>
      <c r="N1001" s="4"/>
    </row>
    <row r="1002" spans="1:14" ht="14" x14ac:dyDescent="0.2">
      <c r="A1002" s="14" t="s">
        <v>35</v>
      </c>
      <c r="B1002" s="58" t="str">
        <f>'[1](R8.8末時点）保有率'!B886</f>
        <v>木曽郡南木曽町</v>
      </c>
      <c r="C1002" s="16">
        <f>'[1](R8.8末時点）保有率'!C886</f>
        <v>3584</v>
      </c>
      <c r="D1002" s="16">
        <f>'[1](R8.8末時点）保有率'!D886</f>
        <v>3102</v>
      </c>
      <c r="E1002" s="17">
        <f t="shared" si="15"/>
        <v>0.8655133928571429</v>
      </c>
      <c r="F1002" s="4"/>
      <c r="G1002" s="4"/>
      <c r="H1002" s="4"/>
      <c r="I1002" s="4"/>
      <c r="J1002" s="4"/>
      <c r="K1002" s="4"/>
      <c r="L1002" s="4"/>
      <c r="M1002" s="4"/>
      <c r="N1002" s="4"/>
    </row>
    <row r="1003" spans="1:14" ht="14" x14ac:dyDescent="0.2">
      <c r="A1003" s="14" t="s">
        <v>35</v>
      </c>
      <c r="B1003" s="58" t="str">
        <f>'[1](R8.8末時点）保有率'!B887</f>
        <v>木曽郡木祖村</v>
      </c>
      <c r="C1003" s="16">
        <f>'[1](R8.8末時点）保有率'!C887</f>
        <v>2469</v>
      </c>
      <c r="D1003" s="16">
        <f>'[1](R8.8末時点）保有率'!D887</f>
        <v>2135</v>
      </c>
      <c r="E1003" s="17">
        <f t="shared" si="15"/>
        <v>0.86472255974078571</v>
      </c>
      <c r="F1003" s="4"/>
      <c r="G1003" s="4"/>
      <c r="H1003" s="4"/>
      <c r="I1003" s="4"/>
      <c r="J1003" s="4"/>
      <c r="K1003" s="4"/>
      <c r="L1003" s="4"/>
      <c r="M1003" s="4"/>
      <c r="N1003" s="4"/>
    </row>
    <row r="1004" spans="1:14" ht="14" x14ac:dyDescent="0.2">
      <c r="A1004" s="14" t="s">
        <v>35</v>
      </c>
      <c r="B1004" s="58" t="str">
        <f>'[1](R8.8末時点）保有率'!B888</f>
        <v>木曽郡王滝村</v>
      </c>
      <c r="C1004" s="16">
        <f>'[1](R8.8末時点）保有率'!C888</f>
        <v>628</v>
      </c>
      <c r="D1004" s="16">
        <f>'[1](R8.8末時点）保有率'!D888</f>
        <v>523</v>
      </c>
      <c r="E1004" s="17">
        <f t="shared" si="15"/>
        <v>0.83280254777070062</v>
      </c>
      <c r="F1004" s="4"/>
      <c r="G1004" s="4"/>
      <c r="H1004" s="4"/>
      <c r="I1004" s="4"/>
      <c r="J1004" s="4"/>
      <c r="K1004" s="4"/>
      <c r="L1004" s="4"/>
      <c r="M1004" s="4"/>
      <c r="N1004" s="4"/>
    </row>
    <row r="1005" spans="1:14" ht="14" x14ac:dyDescent="0.2">
      <c r="A1005" s="14" t="s">
        <v>35</v>
      </c>
      <c r="B1005" s="58" t="str">
        <f>'[1](R8.8末時点）保有率'!B889</f>
        <v>木曽郡大桑村</v>
      </c>
      <c r="C1005" s="16">
        <f>'[1](R8.8末時点）保有率'!C889</f>
        <v>3147</v>
      </c>
      <c r="D1005" s="16">
        <f>'[1](R8.8末時点）保有率'!D889</f>
        <v>2728</v>
      </c>
      <c r="E1005" s="17">
        <f t="shared" si="15"/>
        <v>0.86685732443597074</v>
      </c>
      <c r="F1005" s="4"/>
      <c r="G1005" s="4"/>
      <c r="H1005" s="4"/>
      <c r="I1005" s="4"/>
      <c r="J1005" s="4"/>
      <c r="K1005" s="4"/>
      <c r="L1005" s="4"/>
      <c r="M1005" s="4"/>
      <c r="N1005" s="4"/>
    </row>
    <row r="1006" spans="1:14" ht="14" x14ac:dyDescent="0.2">
      <c r="A1006" s="14" t="s">
        <v>35</v>
      </c>
      <c r="B1006" s="58" t="str">
        <f>'[1](R8.8末時点）保有率'!B890</f>
        <v>木曽郡木曽町</v>
      </c>
      <c r="C1006" s="16">
        <f>'[1](R8.8末時点）保有率'!C890</f>
        <v>9613</v>
      </c>
      <c r="D1006" s="16">
        <f>'[1](R8.8末時点）保有率'!D890</f>
        <v>8218</v>
      </c>
      <c r="E1006" s="17">
        <f t="shared" si="15"/>
        <v>0.85488401123478619</v>
      </c>
      <c r="F1006" s="4"/>
      <c r="G1006" s="4"/>
      <c r="H1006" s="4"/>
      <c r="I1006" s="4"/>
      <c r="J1006" s="4"/>
      <c r="K1006" s="4"/>
      <c r="L1006" s="4"/>
      <c r="M1006" s="4"/>
      <c r="N1006" s="4"/>
    </row>
    <row r="1007" spans="1:14" ht="14" x14ac:dyDescent="0.2">
      <c r="A1007" s="14" t="s">
        <v>35</v>
      </c>
      <c r="B1007" s="58" t="str">
        <f>'[1](R8.8末時点）保有率'!B891</f>
        <v>東筑摩郡麻績村</v>
      </c>
      <c r="C1007" s="16">
        <f>'[1](R8.8末時点）保有率'!C891</f>
        <v>2342</v>
      </c>
      <c r="D1007" s="16">
        <f>'[1](R8.8末時点）保有率'!D891</f>
        <v>1945</v>
      </c>
      <c r="E1007" s="17">
        <f t="shared" si="15"/>
        <v>0.83048676345004269</v>
      </c>
      <c r="F1007" s="4"/>
      <c r="G1007" s="4"/>
      <c r="H1007" s="4"/>
      <c r="I1007" s="4"/>
      <c r="J1007" s="4"/>
      <c r="K1007" s="4"/>
      <c r="L1007" s="4"/>
      <c r="M1007" s="4"/>
      <c r="N1007" s="4"/>
    </row>
    <row r="1008" spans="1:14" ht="14" x14ac:dyDescent="0.2">
      <c r="A1008" s="14" t="s">
        <v>35</v>
      </c>
      <c r="B1008" s="58" t="str">
        <f>'[1](R8.8末時点）保有率'!B892</f>
        <v>東筑摩郡生坂村</v>
      </c>
      <c r="C1008" s="16">
        <f>'[1](R8.8末時点）保有率'!C892</f>
        <v>1586</v>
      </c>
      <c r="D1008" s="16">
        <f>'[1](R8.8末時点）保有率'!D892</f>
        <v>1318</v>
      </c>
      <c r="E1008" s="17">
        <f t="shared" si="15"/>
        <v>0.83102143757881464</v>
      </c>
      <c r="F1008" s="4"/>
      <c r="G1008" s="4"/>
      <c r="H1008" s="4"/>
      <c r="I1008" s="4"/>
      <c r="J1008" s="4"/>
      <c r="K1008" s="4"/>
      <c r="L1008" s="4"/>
      <c r="M1008" s="4"/>
      <c r="N1008" s="4"/>
    </row>
    <row r="1009" spans="1:14" ht="14" x14ac:dyDescent="0.2">
      <c r="A1009" s="14" t="s">
        <v>35</v>
      </c>
      <c r="B1009" s="58" t="str">
        <f>'[1](R8.8末時点）保有率'!B893</f>
        <v>東筑摩郡山形村</v>
      </c>
      <c r="C1009" s="16">
        <f>'[1](R8.8末時点）保有率'!C893</f>
        <v>8421</v>
      </c>
      <c r="D1009" s="16">
        <f>'[1](R8.8末時点）保有率'!D893</f>
        <v>6948</v>
      </c>
      <c r="E1009" s="17">
        <f t="shared" si="15"/>
        <v>0.82508015675097968</v>
      </c>
      <c r="F1009" s="4"/>
      <c r="G1009" s="4"/>
      <c r="H1009" s="4"/>
      <c r="I1009" s="4"/>
      <c r="J1009" s="4"/>
      <c r="K1009" s="4"/>
      <c r="L1009" s="4"/>
      <c r="M1009" s="4"/>
      <c r="N1009" s="4"/>
    </row>
    <row r="1010" spans="1:14" ht="14" x14ac:dyDescent="0.2">
      <c r="A1010" s="14" t="s">
        <v>35</v>
      </c>
      <c r="B1010" s="58" t="str">
        <f>'[1](R8.8末時点）保有率'!B894</f>
        <v>東筑摩郡朝日村</v>
      </c>
      <c r="C1010" s="16">
        <f>'[1](R8.8末時点）保有率'!C894</f>
        <v>4207</v>
      </c>
      <c r="D1010" s="16">
        <f>'[1](R8.8末時点）保有率'!D894</f>
        <v>3513</v>
      </c>
      <c r="E1010" s="17">
        <f t="shared" si="15"/>
        <v>0.8350368433563109</v>
      </c>
      <c r="F1010" s="4"/>
      <c r="G1010" s="4"/>
      <c r="H1010" s="4"/>
      <c r="I1010" s="4"/>
      <c r="J1010" s="4"/>
      <c r="K1010" s="4"/>
      <c r="L1010" s="4"/>
      <c r="M1010" s="4"/>
      <c r="N1010" s="4"/>
    </row>
    <row r="1011" spans="1:14" ht="14" x14ac:dyDescent="0.2">
      <c r="A1011" s="14" t="s">
        <v>35</v>
      </c>
      <c r="B1011" s="58" t="str">
        <f>'[1](R8.8末時点）保有率'!B895</f>
        <v>東筑摩郡筑北村</v>
      </c>
      <c r="C1011" s="16">
        <f>'[1](R8.8末時点）保有率'!C895</f>
        <v>3879</v>
      </c>
      <c r="D1011" s="16">
        <f>'[1](R8.8末時点）保有率'!D895</f>
        <v>3355</v>
      </c>
      <c r="E1011" s="17">
        <f t="shared" si="15"/>
        <v>0.86491363753544726</v>
      </c>
      <c r="F1011" s="4"/>
      <c r="G1011" s="4"/>
      <c r="H1011" s="4"/>
      <c r="I1011" s="4"/>
      <c r="J1011" s="4"/>
      <c r="K1011" s="4"/>
      <c r="L1011" s="4"/>
      <c r="M1011" s="4"/>
      <c r="N1011" s="4"/>
    </row>
    <row r="1012" spans="1:14" ht="14" x14ac:dyDescent="0.2">
      <c r="A1012" s="14" t="s">
        <v>35</v>
      </c>
      <c r="B1012" s="58" t="str">
        <f>'[1](R8.8末時点）保有率'!B896</f>
        <v>北安曇郡池田町</v>
      </c>
      <c r="C1012" s="16">
        <f>'[1](R8.8末時点）保有率'!C896</f>
        <v>9006</v>
      </c>
      <c r="D1012" s="16">
        <f>'[1](R8.8末時点）保有率'!D896</f>
        <v>7357</v>
      </c>
      <c r="E1012" s="17">
        <f t="shared" si="15"/>
        <v>0.81689984454807907</v>
      </c>
      <c r="F1012" s="4"/>
      <c r="G1012" s="4"/>
      <c r="H1012" s="4"/>
      <c r="I1012" s="4"/>
      <c r="J1012" s="4"/>
      <c r="K1012" s="4"/>
      <c r="L1012" s="4"/>
      <c r="M1012" s="4"/>
      <c r="N1012" s="4"/>
    </row>
    <row r="1013" spans="1:14" ht="14" x14ac:dyDescent="0.2">
      <c r="A1013" s="14" t="s">
        <v>35</v>
      </c>
      <c r="B1013" s="58" t="str">
        <f>'[1](R8.8末時点）保有率'!B897</f>
        <v>北安曇郡松川村</v>
      </c>
      <c r="C1013" s="16">
        <f>'[1](R8.8末時点）保有率'!C897</f>
        <v>9659</v>
      </c>
      <c r="D1013" s="16">
        <f>'[1](R8.8末時点）保有率'!D897</f>
        <v>8255</v>
      </c>
      <c r="E1013" s="17">
        <f t="shared" si="15"/>
        <v>0.85464333781965007</v>
      </c>
      <c r="F1013" s="4"/>
      <c r="G1013" s="4"/>
      <c r="H1013" s="4"/>
      <c r="I1013" s="4"/>
      <c r="J1013" s="4"/>
      <c r="K1013" s="4"/>
      <c r="L1013" s="4"/>
      <c r="M1013" s="4"/>
      <c r="N1013" s="4"/>
    </row>
    <row r="1014" spans="1:14" ht="14" x14ac:dyDescent="0.2">
      <c r="A1014" s="14" t="s">
        <v>35</v>
      </c>
      <c r="B1014" s="58" t="str">
        <f>'[1](R8.8末時点）保有率'!B898</f>
        <v>北安曇郡白馬村</v>
      </c>
      <c r="C1014" s="16">
        <f>'[1](R8.8末時点）保有率'!C898</f>
        <v>9751</v>
      </c>
      <c r="D1014" s="16">
        <f>'[1](R8.8末時点）保有率'!D898</f>
        <v>6228</v>
      </c>
      <c r="E1014" s="17">
        <f t="shared" ref="E1014:E1077" si="16">D1014/C1014</f>
        <v>0.63870372269510822</v>
      </c>
      <c r="F1014" s="4"/>
      <c r="G1014" s="4"/>
      <c r="H1014" s="4"/>
      <c r="I1014" s="4"/>
      <c r="J1014" s="4"/>
      <c r="K1014" s="4"/>
      <c r="L1014" s="4"/>
      <c r="M1014" s="4"/>
      <c r="N1014" s="4"/>
    </row>
    <row r="1015" spans="1:14" ht="14" x14ac:dyDescent="0.2">
      <c r="A1015" s="14" t="s">
        <v>35</v>
      </c>
      <c r="B1015" s="58" t="str">
        <f>'[1](R8.8末時点）保有率'!B899</f>
        <v>北安曇郡小谷村</v>
      </c>
      <c r="C1015" s="16">
        <f>'[1](R8.8末時点）保有率'!C899</f>
        <v>2779</v>
      </c>
      <c r="D1015" s="16">
        <f>'[1](R8.8末時点）保有率'!D899</f>
        <v>1951</v>
      </c>
      <c r="E1015" s="17">
        <f t="shared" si="16"/>
        <v>0.70205109751709249</v>
      </c>
      <c r="F1015" s="4"/>
      <c r="G1015" s="4"/>
      <c r="H1015" s="4"/>
      <c r="I1015" s="4"/>
      <c r="J1015" s="4"/>
      <c r="K1015" s="4"/>
      <c r="L1015" s="4"/>
      <c r="M1015" s="4"/>
      <c r="N1015" s="4"/>
    </row>
    <row r="1016" spans="1:14" ht="14" x14ac:dyDescent="0.2">
      <c r="A1016" s="14" t="s">
        <v>35</v>
      </c>
      <c r="B1016" s="58" t="str">
        <f>'[1](R8.8末時点）保有率'!B900</f>
        <v>埴科郡坂城町</v>
      </c>
      <c r="C1016" s="16">
        <f>'[1](R8.8末時点）保有率'!C900</f>
        <v>13588</v>
      </c>
      <c r="D1016" s="16">
        <f>'[1](R8.8末時点）保有率'!D900</f>
        <v>11125</v>
      </c>
      <c r="E1016" s="17">
        <f t="shared" si="16"/>
        <v>0.818737120989108</v>
      </c>
      <c r="F1016" s="4"/>
      <c r="G1016" s="4"/>
      <c r="H1016" s="4"/>
      <c r="I1016" s="4"/>
      <c r="J1016" s="4"/>
      <c r="K1016" s="4"/>
      <c r="L1016" s="4"/>
      <c r="M1016" s="4"/>
      <c r="N1016" s="4"/>
    </row>
    <row r="1017" spans="1:14" ht="14" x14ac:dyDescent="0.2">
      <c r="A1017" s="14" t="s">
        <v>35</v>
      </c>
      <c r="B1017" s="58" t="str">
        <f>'[1](R8.8末時点）保有率'!B901</f>
        <v>上高井郡小布施町</v>
      </c>
      <c r="C1017" s="16">
        <f>'[1](R8.8末時点）保有率'!C901</f>
        <v>10849</v>
      </c>
      <c r="D1017" s="16">
        <f>'[1](R8.8末時点）保有率'!D901</f>
        <v>8908</v>
      </c>
      <c r="E1017" s="17">
        <f t="shared" si="16"/>
        <v>0.82108950133652869</v>
      </c>
      <c r="F1017" s="4"/>
      <c r="G1017" s="4"/>
      <c r="H1017" s="4"/>
      <c r="I1017" s="4"/>
      <c r="J1017" s="4"/>
      <c r="K1017" s="4"/>
      <c r="L1017" s="4"/>
      <c r="M1017" s="4"/>
      <c r="N1017" s="4"/>
    </row>
    <row r="1018" spans="1:14" ht="14" x14ac:dyDescent="0.2">
      <c r="A1018" s="14" t="s">
        <v>35</v>
      </c>
      <c r="B1018" s="58" t="str">
        <f>'[1](R8.8末時点）保有率'!B902</f>
        <v>上高井郡高山村</v>
      </c>
      <c r="C1018" s="16">
        <f>'[1](R8.8末時点）保有率'!C902</f>
        <v>6374</v>
      </c>
      <c r="D1018" s="16">
        <f>'[1](R8.8末時点）保有率'!D902</f>
        <v>5382</v>
      </c>
      <c r="E1018" s="17">
        <f t="shared" si="16"/>
        <v>0.84436774395983683</v>
      </c>
      <c r="F1018" s="4"/>
      <c r="G1018" s="4"/>
      <c r="H1018" s="4"/>
      <c r="I1018" s="4"/>
      <c r="J1018" s="4"/>
      <c r="K1018" s="4"/>
      <c r="L1018" s="4"/>
      <c r="M1018" s="4"/>
      <c r="N1018" s="4"/>
    </row>
    <row r="1019" spans="1:14" ht="14" x14ac:dyDescent="0.2">
      <c r="A1019" s="14" t="s">
        <v>35</v>
      </c>
      <c r="B1019" s="58" t="str">
        <f>'[1](R8.8末時点）保有率'!B903</f>
        <v>下高井郡山ノ内町</v>
      </c>
      <c r="C1019" s="16">
        <f>'[1](R8.8末時点）保有率'!C903</f>
        <v>11114</v>
      </c>
      <c r="D1019" s="16">
        <f>'[1](R8.8末時点）保有率'!D903</f>
        <v>8534</v>
      </c>
      <c r="E1019" s="17">
        <f t="shared" si="16"/>
        <v>0.76786035630736005</v>
      </c>
      <c r="F1019" s="4"/>
      <c r="G1019" s="4"/>
      <c r="H1019" s="4"/>
      <c r="I1019" s="4"/>
      <c r="J1019" s="4"/>
      <c r="K1019" s="4"/>
      <c r="L1019" s="4"/>
      <c r="M1019" s="4"/>
      <c r="N1019" s="4"/>
    </row>
    <row r="1020" spans="1:14" ht="14" x14ac:dyDescent="0.2">
      <c r="A1020" s="14" t="s">
        <v>35</v>
      </c>
      <c r="B1020" s="58" t="str">
        <f>'[1](R8.8末時点）保有率'!B904</f>
        <v>下高井郡木島平村</v>
      </c>
      <c r="C1020" s="16">
        <f>'[1](R8.8末時点）保有率'!C904</f>
        <v>4167</v>
      </c>
      <c r="D1020" s="16">
        <f>'[1](R8.8末時点）保有率'!D904</f>
        <v>3445</v>
      </c>
      <c r="E1020" s="17">
        <f t="shared" si="16"/>
        <v>0.82673386129109672</v>
      </c>
      <c r="F1020" s="4"/>
      <c r="G1020" s="4"/>
      <c r="H1020" s="4"/>
      <c r="I1020" s="4"/>
      <c r="J1020" s="4"/>
      <c r="K1020" s="4"/>
      <c r="L1020" s="4"/>
      <c r="M1020" s="4"/>
      <c r="N1020" s="4"/>
    </row>
    <row r="1021" spans="1:14" ht="14" x14ac:dyDescent="0.2">
      <c r="A1021" s="14" t="s">
        <v>35</v>
      </c>
      <c r="B1021" s="58" t="str">
        <f>'[1](R8.8末時点）保有率'!B905</f>
        <v>下高井郡野沢温泉村</v>
      </c>
      <c r="C1021" s="16">
        <f>'[1](R8.8末時点）保有率'!C905</f>
        <v>3603</v>
      </c>
      <c r="D1021" s="16">
        <f>'[1](R8.8末時点）保有率'!D905</f>
        <v>2580</v>
      </c>
      <c r="E1021" s="17">
        <f t="shared" si="16"/>
        <v>0.7160699417152373</v>
      </c>
      <c r="F1021" s="4"/>
      <c r="G1021" s="4"/>
      <c r="H1021" s="4"/>
      <c r="I1021" s="4"/>
      <c r="J1021" s="4"/>
      <c r="K1021" s="4"/>
      <c r="L1021" s="4"/>
      <c r="M1021" s="4"/>
      <c r="N1021" s="4"/>
    </row>
    <row r="1022" spans="1:14" ht="14" x14ac:dyDescent="0.2">
      <c r="A1022" s="14" t="s">
        <v>35</v>
      </c>
      <c r="B1022" s="58" t="str">
        <f>'[1](R8.8末時点）保有率'!B906</f>
        <v>上水内郡信濃町</v>
      </c>
      <c r="C1022" s="16">
        <f>'[1](R8.8末時点）保有率'!C906</f>
        <v>7402</v>
      </c>
      <c r="D1022" s="16">
        <f>'[1](R8.8末時点）保有率'!D906</f>
        <v>5962</v>
      </c>
      <c r="E1022" s="17">
        <f t="shared" si="16"/>
        <v>0.80545798432855986</v>
      </c>
      <c r="F1022" s="4"/>
      <c r="G1022" s="4"/>
      <c r="H1022" s="4"/>
      <c r="I1022" s="4"/>
      <c r="J1022" s="4"/>
      <c r="K1022" s="4"/>
      <c r="L1022" s="4"/>
      <c r="M1022" s="4"/>
      <c r="N1022" s="4"/>
    </row>
    <row r="1023" spans="1:14" ht="14" x14ac:dyDescent="0.2">
      <c r="A1023" s="14" t="s">
        <v>35</v>
      </c>
      <c r="B1023" s="58" t="str">
        <f>'[1](R8.8末時点）保有率'!B907</f>
        <v>上水内郡小川村</v>
      </c>
      <c r="C1023" s="16">
        <f>'[1](R8.8末時点）保有率'!C907</f>
        <v>2177</v>
      </c>
      <c r="D1023" s="16">
        <f>'[1](R8.8末時点）保有率'!D907</f>
        <v>1647</v>
      </c>
      <c r="E1023" s="17">
        <f t="shared" si="16"/>
        <v>0.75654570509875974</v>
      </c>
      <c r="F1023" s="4"/>
      <c r="G1023" s="4"/>
      <c r="H1023" s="4"/>
      <c r="I1023" s="4"/>
      <c r="J1023" s="4"/>
      <c r="K1023" s="4"/>
      <c r="L1023" s="4"/>
      <c r="M1023" s="4"/>
      <c r="N1023" s="4"/>
    </row>
    <row r="1024" spans="1:14" ht="14" x14ac:dyDescent="0.2">
      <c r="A1024" s="14" t="s">
        <v>35</v>
      </c>
      <c r="B1024" s="58" t="str">
        <f>'[1](R8.8末時点）保有率'!B908</f>
        <v>上水内郡飯綱町</v>
      </c>
      <c r="C1024" s="16">
        <f>'[1](R8.8末時点）保有率'!C908</f>
        <v>10131</v>
      </c>
      <c r="D1024" s="16">
        <f>'[1](R8.8末時点）保有率'!D908</f>
        <v>8391</v>
      </c>
      <c r="E1024" s="17">
        <f t="shared" si="16"/>
        <v>0.82824992596979563</v>
      </c>
      <c r="F1024" s="4"/>
      <c r="G1024" s="4"/>
      <c r="H1024" s="4"/>
      <c r="I1024" s="4"/>
      <c r="J1024" s="4"/>
      <c r="K1024" s="4"/>
      <c r="L1024" s="4"/>
      <c r="M1024" s="4"/>
      <c r="N1024" s="4"/>
    </row>
    <row r="1025" spans="1:14" ht="14" x14ac:dyDescent="0.2">
      <c r="A1025" s="14" t="s">
        <v>35</v>
      </c>
      <c r="B1025" s="58" t="str">
        <f>'[1](R8.8末時点）保有率'!B909</f>
        <v>下水内郡栄村</v>
      </c>
      <c r="C1025" s="16">
        <f>'[1](R8.8末時点）保有率'!C909</f>
        <v>1501</v>
      </c>
      <c r="D1025" s="16">
        <f>'[1](R8.8末時点）保有率'!D909</f>
        <v>1169</v>
      </c>
      <c r="E1025" s="17">
        <f t="shared" si="16"/>
        <v>0.77881412391738836</v>
      </c>
      <c r="F1025" s="4"/>
      <c r="G1025" s="4"/>
      <c r="H1025" s="4"/>
      <c r="I1025" s="4"/>
      <c r="J1025" s="4"/>
      <c r="K1025" s="4"/>
      <c r="L1025" s="4"/>
      <c r="M1025" s="4"/>
      <c r="N1025" s="4"/>
    </row>
    <row r="1026" spans="1:14" ht="14" x14ac:dyDescent="0.2">
      <c r="A1026" s="14" t="s">
        <v>36</v>
      </c>
      <c r="B1026" s="58" t="str">
        <f>'[1](R8.8末時点）保有率'!B910</f>
        <v>岐阜市</v>
      </c>
      <c r="C1026" s="16">
        <f>'[1](R8.8末時点）保有率'!C910</f>
        <v>397364</v>
      </c>
      <c r="D1026" s="16">
        <f>'[1](R8.8末時点）保有率'!D910</f>
        <v>349097</v>
      </c>
      <c r="E1026" s="17">
        <f t="shared" si="16"/>
        <v>0.87853202605168057</v>
      </c>
      <c r="F1026" s="4"/>
      <c r="G1026" s="4"/>
      <c r="H1026" s="4"/>
      <c r="I1026" s="4"/>
      <c r="J1026" s="4"/>
      <c r="K1026" s="4"/>
      <c r="L1026" s="4"/>
      <c r="M1026" s="4"/>
      <c r="N1026" s="4"/>
    </row>
    <row r="1027" spans="1:14" ht="14" x14ac:dyDescent="0.2">
      <c r="A1027" s="14" t="s">
        <v>36</v>
      </c>
      <c r="B1027" s="58" t="str">
        <f>'[1](R8.8末時点）保有率'!B911</f>
        <v>大垣市</v>
      </c>
      <c r="C1027" s="16">
        <f>'[1](R8.8末時点）保有率'!C911</f>
        <v>156158</v>
      </c>
      <c r="D1027" s="16">
        <f>'[1](R8.8末時点）保有率'!D911</f>
        <v>136130</v>
      </c>
      <c r="E1027" s="17">
        <f t="shared" si="16"/>
        <v>0.87174528362299719</v>
      </c>
      <c r="F1027" s="4"/>
      <c r="G1027" s="4"/>
      <c r="H1027" s="4"/>
      <c r="I1027" s="4"/>
      <c r="J1027" s="4"/>
      <c r="K1027" s="4"/>
      <c r="L1027" s="4"/>
      <c r="M1027" s="4"/>
      <c r="N1027" s="4"/>
    </row>
    <row r="1028" spans="1:14" ht="14" x14ac:dyDescent="0.2">
      <c r="A1028" s="14" t="s">
        <v>36</v>
      </c>
      <c r="B1028" s="58" t="str">
        <f>'[1](R8.8末時点）保有率'!B912</f>
        <v>高山市</v>
      </c>
      <c r="C1028" s="16">
        <f>'[1](R8.8末時点）保有率'!C912</f>
        <v>81590</v>
      </c>
      <c r="D1028" s="16">
        <f>'[1](R8.8末時点）保有率'!D912</f>
        <v>70798</v>
      </c>
      <c r="E1028" s="17">
        <f t="shared" si="16"/>
        <v>0.86772888834415984</v>
      </c>
      <c r="F1028" s="4"/>
      <c r="G1028" s="4"/>
      <c r="H1028" s="4"/>
      <c r="I1028" s="4"/>
      <c r="J1028" s="4"/>
      <c r="K1028" s="4"/>
      <c r="L1028" s="4"/>
      <c r="M1028" s="4"/>
      <c r="N1028" s="4"/>
    </row>
    <row r="1029" spans="1:14" ht="14" x14ac:dyDescent="0.2">
      <c r="A1029" s="14" t="s">
        <v>36</v>
      </c>
      <c r="B1029" s="58" t="str">
        <f>'[1](R8.8末時点）保有率'!B913</f>
        <v>多治見市</v>
      </c>
      <c r="C1029" s="16">
        <f>'[1](R8.8末時点）保有率'!C913</f>
        <v>103924</v>
      </c>
      <c r="D1029" s="16">
        <f>'[1](R8.8末時点）保有率'!D913</f>
        <v>88020</v>
      </c>
      <c r="E1029" s="17">
        <f t="shared" si="16"/>
        <v>0.84696508987336905</v>
      </c>
      <c r="F1029" s="4"/>
      <c r="G1029" s="4"/>
      <c r="H1029" s="4"/>
      <c r="I1029" s="4"/>
      <c r="J1029" s="4"/>
      <c r="K1029" s="4"/>
      <c r="L1029" s="4"/>
      <c r="M1029" s="4"/>
      <c r="N1029" s="4"/>
    </row>
    <row r="1030" spans="1:14" ht="14" x14ac:dyDescent="0.2">
      <c r="A1030" s="14" t="s">
        <v>36</v>
      </c>
      <c r="B1030" s="58" t="str">
        <f>'[1](R8.8末時点）保有率'!B914</f>
        <v>関市</v>
      </c>
      <c r="C1030" s="16">
        <f>'[1](R8.8末時点）保有率'!C914</f>
        <v>83152</v>
      </c>
      <c r="D1030" s="16">
        <f>'[1](R8.8末時点）保有率'!D914</f>
        <v>70654</v>
      </c>
      <c r="E1030" s="17">
        <f t="shared" si="16"/>
        <v>0.84969694054262079</v>
      </c>
      <c r="F1030" s="4"/>
      <c r="G1030" s="4"/>
      <c r="H1030" s="4"/>
      <c r="I1030" s="4"/>
      <c r="J1030" s="4"/>
      <c r="K1030" s="4"/>
      <c r="L1030" s="4"/>
      <c r="M1030" s="4"/>
      <c r="N1030" s="4"/>
    </row>
    <row r="1031" spans="1:14" ht="14" x14ac:dyDescent="0.2">
      <c r="A1031" s="14" t="s">
        <v>36</v>
      </c>
      <c r="B1031" s="58" t="str">
        <f>'[1](R8.8末時点）保有率'!B915</f>
        <v>中津川市</v>
      </c>
      <c r="C1031" s="16">
        <f>'[1](R8.8末時点）保有率'!C915</f>
        <v>72453</v>
      </c>
      <c r="D1031" s="16">
        <f>'[1](R8.8末時点）保有率'!D915</f>
        <v>61787</v>
      </c>
      <c r="E1031" s="17">
        <f t="shared" si="16"/>
        <v>0.8527873241963756</v>
      </c>
      <c r="F1031" s="4"/>
      <c r="G1031" s="4"/>
      <c r="H1031" s="4"/>
      <c r="I1031" s="4"/>
      <c r="J1031" s="4"/>
      <c r="K1031" s="4"/>
      <c r="L1031" s="4"/>
      <c r="M1031" s="4"/>
      <c r="N1031" s="4"/>
    </row>
    <row r="1032" spans="1:14" ht="14" x14ac:dyDescent="0.2">
      <c r="A1032" s="14" t="s">
        <v>36</v>
      </c>
      <c r="B1032" s="58" t="str">
        <f>'[1](R8.8末時点）保有率'!B916</f>
        <v>美濃市</v>
      </c>
      <c r="C1032" s="16">
        <f>'[1](R8.8末時点）保有率'!C916</f>
        <v>18719</v>
      </c>
      <c r="D1032" s="16">
        <f>'[1](R8.8末時点）保有率'!D916</f>
        <v>16005</v>
      </c>
      <c r="E1032" s="17">
        <f t="shared" si="16"/>
        <v>0.85501362252257063</v>
      </c>
      <c r="F1032" s="4"/>
      <c r="G1032" s="4"/>
      <c r="H1032" s="4"/>
      <c r="I1032" s="4"/>
      <c r="J1032" s="4"/>
      <c r="K1032" s="4"/>
      <c r="L1032" s="4"/>
      <c r="M1032" s="4"/>
      <c r="N1032" s="4"/>
    </row>
    <row r="1033" spans="1:14" ht="14" x14ac:dyDescent="0.2">
      <c r="A1033" s="14" t="s">
        <v>36</v>
      </c>
      <c r="B1033" s="58" t="str">
        <f>'[1](R8.8末時点）保有率'!B917</f>
        <v>瑞浪市</v>
      </c>
      <c r="C1033" s="16">
        <f>'[1](R8.8末時点）保有率'!C917</f>
        <v>34771</v>
      </c>
      <c r="D1033" s="16">
        <f>'[1](R8.8末時点）保有率'!D917</f>
        <v>30215</v>
      </c>
      <c r="E1033" s="17">
        <f t="shared" si="16"/>
        <v>0.86897126916108247</v>
      </c>
      <c r="F1033" s="4"/>
      <c r="G1033" s="4"/>
      <c r="H1033" s="4"/>
      <c r="I1033" s="4"/>
      <c r="J1033" s="4"/>
      <c r="K1033" s="4"/>
      <c r="L1033" s="4"/>
      <c r="M1033" s="4"/>
      <c r="N1033" s="4"/>
    </row>
    <row r="1034" spans="1:14" ht="14" x14ac:dyDescent="0.2">
      <c r="A1034" s="14" t="s">
        <v>36</v>
      </c>
      <c r="B1034" s="58" t="str">
        <f>'[1](R8.8末時点）保有率'!B918</f>
        <v>羽島市</v>
      </c>
      <c r="C1034" s="16">
        <f>'[1](R8.8末時点）保有率'!C918</f>
        <v>66151</v>
      </c>
      <c r="D1034" s="16">
        <f>'[1](R8.8末時点）保有率'!D918</f>
        <v>57241</v>
      </c>
      <c r="E1034" s="17">
        <f t="shared" si="16"/>
        <v>0.86530815860682375</v>
      </c>
      <c r="F1034" s="4"/>
      <c r="G1034" s="4"/>
      <c r="H1034" s="4"/>
      <c r="I1034" s="4"/>
      <c r="J1034" s="4"/>
      <c r="K1034" s="4"/>
      <c r="L1034" s="4"/>
      <c r="M1034" s="4"/>
      <c r="N1034" s="4"/>
    </row>
    <row r="1035" spans="1:14" ht="14" x14ac:dyDescent="0.2">
      <c r="A1035" s="14" t="s">
        <v>36</v>
      </c>
      <c r="B1035" s="58" t="str">
        <f>'[1](R8.8末時点）保有率'!B919</f>
        <v>恵那市</v>
      </c>
      <c r="C1035" s="16">
        <f>'[1](R8.8末時点）保有率'!C919</f>
        <v>45436</v>
      </c>
      <c r="D1035" s="16">
        <f>'[1](R8.8末時点）保有率'!D919</f>
        <v>38905</v>
      </c>
      <c r="E1035" s="17">
        <f t="shared" si="16"/>
        <v>0.85625935381635709</v>
      </c>
      <c r="F1035" s="4"/>
      <c r="G1035" s="4"/>
      <c r="H1035" s="4"/>
      <c r="I1035" s="4"/>
      <c r="J1035" s="4"/>
      <c r="K1035" s="4"/>
      <c r="L1035" s="4"/>
      <c r="M1035" s="4"/>
      <c r="N1035" s="4"/>
    </row>
    <row r="1036" spans="1:14" ht="14" x14ac:dyDescent="0.2">
      <c r="A1036" s="14" t="s">
        <v>36</v>
      </c>
      <c r="B1036" s="58" t="str">
        <f>'[1](R8.8末時点）保有率'!B920</f>
        <v>美濃加茂市</v>
      </c>
      <c r="C1036" s="16">
        <f>'[1](R8.8末時点）保有率'!C920</f>
        <v>57649</v>
      </c>
      <c r="D1036" s="16">
        <f>'[1](R8.8末時点）保有率'!D920</f>
        <v>49971</v>
      </c>
      <c r="E1036" s="17">
        <f t="shared" si="16"/>
        <v>0.86681468889312907</v>
      </c>
      <c r="F1036" s="4"/>
      <c r="G1036" s="4"/>
      <c r="H1036" s="4"/>
      <c r="I1036" s="4"/>
      <c r="J1036" s="4"/>
      <c r="K1036" s="4"/>
      <c r="L1036" s="4"/>
      <c r="M1036" s="4"/>
      <c r="N1036" s="4"/>
    </row>
    <row r="1037" spans="1:14" ht="14" x14ac:dyDescent="0.2">
      <c r="A1037" s="14" t="s">
        <v>36</v>
      </c>
      <c r="B1037" s="58" t="str">
        <f>'[1](R8.8末時点）保有率'!B921</f>
        <v>土岐市</v>
      </c>
      <c r="C1037" s="16">
        <f>'[1](R8.8末時点）保有率'!C921</f>
        <v>53471</v>
      </c>
      <c r="D1037" s="16">
        <f>'[1](R8.8末時点）保有率'!D921</f>
        <v>45467</v>
      </c>
      <c r="E1037" s="17">
        <f t="shared" si="16"/>
        <v>0.85031138374071924</v>
      </c>
      <c r="F1037" s="4"/>
      <c r="G1037" s="4"/>
      <c r="H1037" s="4"/>
      <c r="I1037" s="4"/>
      <c r="J1037" s="4"/>
      <c r="K1037" s="4"/>
      <c r="L1037" s="4"/>
      <c r="M1037" s="4"/>
      <c r="N1037" s="4"/>
    </row>
    <row r="1038" spans="1:14" ht="14" x14ac:dyDescent="0.2">
      <c r="A1038" s="14" t="s">
        <v>36</v>
      </c>
      <c r="B1038" s="58" t="str">
        <f>'[1](R8.8末時点）保有率'!B922</f>
        <v>各務原市</v>
      </c>
      <c r="C1038" s="16">
        <f>'[1](R8.8末時点）保有率'!C922</f>
        <v>143570</v>
      </c>
      <c r="D1038" s="16">
        <f>'[1](R8.8末時点）保有率'!D922</f>
        <v>123704</v>
      </c>
      <c r="E1038" s="17">
        <f t="shared" si="16"/>
        <v>0.86162847391516328</v>
      </c>
      <c r="F1038" s="4"/>
      <c r="G1038" s="4"/>
      <c r="H1038" s="4"/>
      <c r="I1038" s="4"/>
      <c r="J1038" s="4"/>
      <c r="K1038" s="4"/>
      <c r="L1038" s="4"/>
      <c r="M1038" s="4"/>
      <c r="N1038" s="4"/>
    </row>
    <row r="1039" spans="1:14" ht="14" x14ac:dyDescent="0.2">
      <c r="A1039" s="14" t="s">
        <v>36</v>
      </c>
      <c r="B1039" s="58" t="str">
        <f>'[1](R8.8末時点）保有率'!B923</f>
        <v>可児市</v>
      </c>
      <c r="C1039" s="16">
        <f>'[1](R8.8末時点）保有率'!C923</f>
        <v>99275</v>
      </c>
      <c r="D1039" s="16">
        <f>'[1](R8.8末時点）保有率'!D923</f>
        <v>85897</v>
      </c>
      <c r="E1039" s="17">
        <f t="shared" si="16"/>
        <v>0.86524301183580965</v>
      </c>
      <c r="F1039" s="4"/>
      <c r="G1039" s="4"/>
      <c r="H1039" s="4"/>
      <c r="I1039" s="4"/>
      <c r="J1039" s="4"/>
      <c r="K1039" s="4"/>
      <c r="L1039" s="4"/>
      <c r="M1039" s="4"/>
      <c r="N1039" s="4"/>
    </row>
    <row r="1040" spans="1:14" ht="14" x14ac:dyDescent="0.2">
      <c r="A1040" s="14" t="s">
        <v>36</v>
      </c>
      <c r="B1040" s="58" t="str">
        <f>'[1](R8.8末時点）保有率'!B924</f>
        <v>山県市</v>
      </c>
      <c r="C1040" s="16">
        <f>'[1](R8.8末時点）保有率'!C924</f>
        <v>24377</v>
      </c>
      <c r="D1040" s="16">
        <f>'[1](R8.8末時点）保有率'!D924</f>
        <v>20544</v>
      </c>
      <c r="E1040" s="17">
        <f t="shared" si="16"/>
        <v>0.84276161955942075</v>
      </c>
      <c r="F1040" s="4"/>
      <c r="G1040" s="4"/>
      <c r="H1040" s="4"/>
      <c r="I1040" s="4"/>
      <c r="J1040" s="4"/>
      <c r="K1040" s="4"/>
      <c r="L1040" s="4"/>
      <c r="M1040" s="4"/>
      <c r="N1040" s="4"/>
    </row>
    <row r="1041" spans="1:14" ht="14" x14ac:dyDescent="0.2">
      <c r="A1041" s="14" t="s">
        <v>36</v>
      </c>
      <c r="B1041" s="58" t="str">
        <f>'[1](R8.8末時点）保有率'!B925</f>
        <v>瑞穂市</v>
      </c>
      <c r="C1041" s="16">
        <f>'[1](R8.8末時点）保有率'!C925</f>
        <v>56270</v>
      </c>
      <c r="D1041" s="16">
        <f>'[1](R8.8末時点）保有率'!D925</f>
        <v>48980</v>
      </c>
      <c r="E1041" s="17">
        <f t="shared" si="16"/>
        <v>0.87044606362182331</v>
      </c>
      <c r="F1041" s="4"/>
      <c r="G1041" s="4"/>
      <c r="H1041" s="4"/>
      <c r="I1041" s="4"/>
      <c r="J1041" s="4"/>
      <c r="K1041" s="4"/>
      <c r="L1041" s="4"/>
      <c r="M1041" s="4"/>
      <c r="N1041" s="4"/>
    </row>
    <row r="1042" spans="1:14" ht="14" x14ac:dyDescent="0.2">
      <c r="A1042" s="14" t="s">
        <v>36</v>
      </c>
      <c r="B1042" s="58" t="str">
        <f>'[1](R8.8末時点）保有率'!B926</f>
        <v>飛騨市</v>
      </c>
      <c r="C1042" s="16">
        <f>'[1](R8.8末時点）保有率'!C926</f>
        <v>21295</v>
      </c>
      <c r="D1042" s="16">
        <f>'[1](R8.8末時点）保有率'!D926</f>
        <v>18921</v>
      </c>
      <c r="E1042" s="17">
        <f t="shared" si="16"/>
        <v>0.8885184315567034</v>
      </c>
      <c r="F1042" s="4"/>
      <c r="G1042" s="4"/>
      <c r="H1042" s="4"/>
      <c r="I1042" s="4"/>
      <c r="J1042" s="4"/>
      <c r="K1042" s="4"/>
      <c r="L1042" s="4"/>
      <c r="M1042" s="4"/>
      <c r="N1042" s="4"/>
    </row>
    <row r="1043" spans="1:14" ht="14" x14ac:dyDescent="0.2">
      <c r="A1043" s="14" t="s">
        <v>36</v>
      </c>
      <c r="B1043" s="58" t="str">
        <f>'[1](R8.8末時点）保有率'!B927</f>
        <v>本巣市</v>
      </c>
      <c r="C1043" s="16">
        <f>'[1](R8.8末時点）保有率'!C927</f>
        <v>32627</v>
      </c>
      <c r="D1043" s="16">
        <f>'[1](R8.8末時点）保有率'!D927</f>
        <v>28171</v>
      </c>
      <c r="E1043" s="17">
        <f t="shared" si="16"/>
        <v>0.86342599687375488</v>
      </c>
      <c r="F1043" s="4"/>
      <c r="G1043" s="4"/>
      <c r="H1043" s="4"/>
      <c r="I1043" s="4"/>
      <c r="J1043" s="4"/>
      <c r="K1043" s="4"/>
      <c r="L1043" s="4"/>
      <c r="M1043" s="4"/>
      <c r="N1043" s="4"/>
    </row>
    <row r="1044" spans="1:14" ht="14" x14ac:dyDescent="0.2">
      <c r="A1044" s="14" t="s">
        <v>36</v>
      </c>
      <c r="B1044" s="58" t="str">
        <f>'[1](R8.8末時点）保有率'!B928</f>
        <v>郡上市</v>
      </c>
      <c r="C1044" s="16">
        <f>'[1](R8.8末時点）保有率'!C928</f>
        <v>36973</v>
      </c>
      <c r="D1044" s="16">
        <f>'[1](R8.8末時点）保有率'!D928</f>
        <v>31309</v>
      </c>
      <c r="E1044" s="17">
        <f t="shared" si="16"/>
        <v>0.84680712952695214</v>
      </c>
      <c r="F1044" s="4"/>
      <c r="G1044" s="4"/>
      <c r="H1044" s="4"/>
      <c r="I1044" s="4"/>
      <c r="J1044" s="4"/>
      <c r="K1044" s="4"/>
      <c r="L1044" s="4"/>
      <c r="M1044" s="4"/>
      <c r="N1044" s="4"/>
    </row>
    <row r="1045" spans="1:14" ht="14" x14ac:dyDescent="0.2">
      <c r="A1045" s="14" t="s">
        <v>36</v>
      </c>
      <c r="B1045" s="58" t="str">
        <f>'[1](R8.8末時点）保有率'!B929</f>
        <v>下呂市</v>
      </c>
      <c r="C1045" s="16">
        <f>'[1](R8.8末時点）保有率'!C929</f>
        <v>28297</v>
      </c>
      <c r="D1045" s="16">
        <f>'[1](R8.8末時点）保有率'!D929</f>
        <v>24093</v>
      </c>
      <c r="E1045" s="17">
        <f t="shared" si="16"/>
        <v>0.8514330141004347</v>
      </c>
      <c r="F1045" s="4"/>
      <c r="G1045" s="4"/>
      <c r="H1045" s="4"/>
      <c r="I1045" s="4"/>
      <c r="J1045" s="4"/>
      <c r="K1045" s="4"/>
      <c r="L1045" s="4"/>
      <c r="M1045" s="4"/>
      <c r="N1045" s="4"/>
    </row>
    <row r="1046" spans="1:14" ht="14" x14ac:dyDescent="0.2">
      <c r="A1046" s="14" t="s">
        <v>36</v>
      </c>
      <c r="B1046" s="58" t="str">
        <f>'[1](R8.8末時点）保有率'!B930</f>
        <v>海津市</v>
      </c>
      <c r="C1046" s="16">
        <f>'[1](R8.8末時点）保有率'!C930</f>
        <v>30995</v>
      </c>
      <c r="D1046" s="16">
        <f>'[1](R8.8末時点）保有率'!D930</f>
        <v>26966</v>
      </c>
      <c r="E1046" s="17">
        <f t="shared" si="16"/>
        <v>0.87001129214389417</v>
      </c>
      <c r="F1046" s="4"/>
      <c r="G1046" s="4"/>
      <c r="H1046" s="4"/>
      <c r="I1046" s="4"/>
      <c r="J1046" s="4"/>
      <c r="K1046" s="4"/>
      <c r="L1046" s="4"/>
      <c r="M1046" s="4"/>
      <c r="N1046" s="4"/>
    </row>
    <row r="1047" spans="1:14" ht="14" x14ac:dyDescent="0.2">
      <c r="A1047" s="14" t="s">
        <v>36</v>
      </c>
      <c r="B1047" s="58" t="str">
        <f>'[1](R8.8末時点）保有率'!B931</f>
        <v>羽島郡岐南町</v>
      </c>
      <c r="C1047" s="16">
        <f>'[1](R8.8末時点）保有率'!C931</f>
        <v>26482</v>
      </c>
      <c r="D1047" s="16">
        <f>'[1](R8.8末時点）保有率'!D931</f>
        <v>22771</v>
      </c>
      <c r="E1047" s="17">
        <f t="shared" si="16"/>
        <v>0.85986707952571562</v>
      </c>
      <c r="F1047" s="4"/>
      <c r="G1047" s="4"/>
      <c r="H1047" s="4"/>
      <c r="I1047" s="4"/>
      <c r="J1047" s="4"/>
      <c r="K1047" s="4"/>
      <c r="L1047" s="4"/>
      <c r="M1047" s="4"/>
      <c r="N1047" s="4"/>
    </row>
    <row r="1048" spans="1:14" ht="14" x14ac:dyDescent="0.2">
      <c r="A1048" s="14" t="s">
        <v>36</v>
      </c>
      <c r="B1048" s="58" t="str">
        <f>'[1](R8.8末時点）保有率'!B932</f>
        <v>羽島郡笠松町</v>
      </c>
      <c r="C1048" s="16">
        <f>'[1](R8.8末時点）保有率'!C932</f>
        <v>21873</v>
      </c>
      <c r="D1048" s="16">
        <f>'[1](R8.8末時点）保有率'!D932</f>
        <v>19060</v>
      </c>
      <c r="E1048" s="17">
        <f t="shared" si="16"/>
        <v>0.87139395601883596</v>
      </c>
      <c r="F1048" s="4"/>
      <c r="G1048" s="4"/>
      <c r="H1048" s="4"/>
      <c r="I1048" s="4"/>
      <c r="J1048" s="4"/>
      <c r="K1048" s="4"/>
      <c r="L1048" s="4"/>
      <c r="M1048" s="4"/>
      <c r="N1048" s="4"/>
    </row>
    <row r="1049" spans="1:14" ht="14" x14ac:dyDescent="0.2">
      <c r="A1049" s="14" t="s">
        <v>36</v>
      </c>
      <c r="B1049" s="58" t="str">
        <f>'[1](R8.8末時点）保有率'!B933</f>
        <v>養老郡養老町</v>
      </c>
      <c r="C1049" s="16">
        <f>'[1](R8.8末時点）保有率'!C933</f>
        <v>25476</v>
      </c>
      <c r="D1049" s="16">
        <f>'[1](R8.8末時点）保有率'!D933</f>
        <v>21863</v>
      </c>
      <c r="E1049" s="17">
        <f t="shared" si="16"/>
        <v>0.85818024807662119</v>
      </c>
      <c r="F1049" s="4"/>
      <c r="G1049" s="4"/>
      <c r="H1049" s="4"/>
      <c r="I1049" s="4"/>
      <c r="J1049" s="4"/>
      <c r="K1049" s="4"/>
      <c r="L1049" s="4"/>
      <c r="M1049" s="4"/>
      <c r="N1049" s="4"/>
    </row>
    <row r="1050" spans="1:14" ht="14" x14ac:dyDescent="0.2">
      <c r="A1050" s="14" t="s">
        <v>36</v>
      </c>
      <c r="B1050" s="58" t="str">
        <f>'[1](R8.8末時点）保有率'!B934</f>
        <v>不破郡垂井町</v>
      </c>
      <c r="C1050" s="16">
        <f>'[1](R8.8末時点）保有率'!C934</f>
        <v>25481</v>
      </c>
      <c r="D1050" s="16">
        <f>'[1](R8.8末時点）保有率'!D934</f>
        <v>22078</v>
      </c>
      <c r="E1050" s="17">
        <f t="shared" si="16"/>
        <v>0.86644951140065152</v>
      </c>
      <c r="F1050" s="4"/>
      <c r="G1050" s="4"/>
      <c r="H1050" s="4"/>
      <c r="I1050" s="4"/>
      <c r="J1050" s="4"/>
      <c r="K1050" s="4"/>
      <c r="L1050" s="4"/>
      <c r="M1050" s="4"/>
      <c r="N1050" s="4"/>
    </row>
    <row r="1051" spans="1:14" ht="14" x14ac:dyDescent="0.2">
      <c r="A1051" s="14" t="s">
        <v>36</v>
      </c>
      <c r="B1051" s="58" t="str">
        <f>'[1](R8.8末時点）保有率'!B935</f>
        <v>不破郡関ケ原町</v>
      </c>
      <c r="C1051" s="16">
        <f>'[1](R8.8末時点）保有率'!C935</f>
        <v>5991</v>
      </c>
      <c r="D1051" s="16">
        <f>'[1](R8.8末時点）保有率'!D935</f>
        <v>5193</v>
      </c>
      <c r="E1051" s="17">
        <f t="shared" si="16"/>
        <v>0.86680020030045069</v>
      </c>
      <c r="F1051" s="4"/>
      <c r="G1051" s="4"/>
      <c r="H1051" s="4"/>
      <c r="I1051" s="4"/>
      <c r="J1051" s="4"/>
      <c r="K1051" s="4"/>
      <c r="L1051" s="4"/>
      <c r="M1051" s="4"/>
      <c r="N1051" s="4"/>
    </row>
    <row r="1052" spans="1:14" ht="14" x14ac:dyDescent="0.2">
      <c r="A1052" s="14" t="s">
        <v>36</v>
      </c>
      <c r="B1052" s="58" t="str">
        <f>'[1](R8.8末時点）保有率'!B936</f>
        <v>安八郡神戸町</v>
      </c>
      <c r="C1052" s="16">
        <f>'[1](R8.8末時点）保有率'!C936</f>
        <v>18019</v>
      </c>
      <c r="D1052" s="16">
        <f>'[1](R8.8末時点）保有率'!D936</f>
        <v>15866</v>
      </c>
      <c r="E1052" s="17">
        <f t="shared" si="16"/>
        <v>0.88051501193184967</v>
      </c>
      <c r="F1052" s="4"/>
      <c r="G1052" s="4"/>
      <c r="H1052" s="4"/>
      <c r="I1052" s="4"/>
      <c r="J1052" s="4"/>
      <c r="K1052" s="4"/>
      <c r="L1052" s="4"/>
      <c r="M1052" s="4"/>
      <c r="N1052" s="4"/>
    </row>
    <row r="1053" spans="1:14" ht="14" x14ac:dyDescent="0.2">
      <c r="A1053" s="14" t="s">
        <v>36</v>
      </c>
      <c r="B1053" s="58" t="str">
        <f>'[1](R8.8末時点）保有率'!B937</f>
        <v>安八郡輪之内町</v>
      </c>
      <c r="C1053" s="16">
        <f>'[1](R8.8末時点）保有率'!C937</f>
        <v>8995</v>
      </c>
      <c r="D1053" s="16">
        <f>'[1](R8.8末時点）保有率'!D937</f>
        <v>7707</v>
      </c>
      <c r="E1053" s="17">
        <f t="shared" si="16"/>
        <v>0.85680933852140073</v>
      </c>
      <c r="F1053" s="4"/>
      <c r="G1053" s="4"/>
      <c r="H1053" s="4"/>
      <c r="I1053" s="4"/>
      <c r="J1053" s="4"/>
      <c r="K1053" s="4"/>
      <c r="L1053" s="4"/>
      <c r="M1053" s="4"/>
      <c r="N1053" s="4"/>
    </row>
    <row r="1054" spans="1:14" ht="14" x14ac:dyDescent="0.2">
      <c r="A1054" s="14" t="s">
        <v>36</v>
      </c>
      <c r="B1054" s="58" t="str">
        <f>'[1](R8.8末時点）保有率'!B938</f>
        <v>安八郡安八町</v>
      </c>
      <c r="C1054" s="16">
        <f>'[1](R8.8末時点）保有率'!C938</f>
        <v>14395</v>
      </c>
      <c r="D1054" s="16">
        <f>'[1](R8.8末時点）保有率'!D938</f>
        <v>12460</v>
      </c>
      <c r="E1054" s="17">
        <f t="shared" si="16"/>
        <v>0.8655783258075721</v>
      </c>
      <c r="F1054" s="4"/>
      <c r="G1054" s="4"/>
      <c r="H1054" s="4"/>
      <c r="I1054" s="4"/>
      <c r="J1054" s="4"/>
      <c r="K1054" s="4"/>
      <c r="L1054" s="4"/>
      <c r="M1054" s="4"/>
      <c r="N1054" s="4"/>
    </row>
    <row r="1055" spans="1:14" ht="14" x14ac:dyDescent="0.2">
      <c r="A1055" s="14" t="s">
        <v>36</v>
      </c>
      <c r="B1055" s="58" t="str">
        <f>'[1](R8.8末時点）保有率'!B939</f>
        <v>揖斐郡揖斐川町</v>
      </c>
      <c r="C1055" s="16">
        <f>'[1](R8.8末時点）保有率'!C939</f>
        <v>18254</v>
      </c>
      <c r="D1055" s="16">
        <f>'[1](R8.8末時点）保有率'!D939</f>
        <v>15784</v>
      </c>
      <c r="E1055" s="17">
        <f t="shared" si="16"/>
        <v>0.86468719184836196</v>
      </c>
      <c r="F1055" s="4"/>
      <c r="G1055" s="4"/>
      <c r="H1055" s="4"/>
      <c r="I1055" s="4"/>
      <c r="J1055" s="4"/>
      <c r="K1055" s="4"/>
      <c r="L1055" s="4"/>
      <c r="M1055" s="4"/>
      <c r="N1055" s="4"/>
    </row>
    <row r="1056" spans="1:14" ht="14" x14ac:dyDescent="0.2">
      <c r="A1056" s="14" t="s">
        <v>36</v>
      </c>
      <c r="B1056" s="58" t="str">
        <f>'[1](R8.8末時点）保有率'!B940</f>
        <v>揖斐郡大野町</v>
      </c>
      <c r="C1056" s="16">
        <f>'[1](R8.8末時点）保有率'!C940</f>
        <v>21098</v>
      </c>
      <c r="D1056" s="16">
        <f>'[1](R8.8末時点）保有率'!D940</f>
        <v>17984</v>
      </c>
      <c r="E1056" s="17">
        <f t="shared" si="16"/>
        <v>0.85240307138117355</v>
      </c>
      <c r="F1056" s="4"/>
      <c r="G1056" s="4"/>
      <c r="H1056" s="4"/>
      <c r="I1056" s="4"/>
      <c r="J1056" s="4"/>
      <c r="K1056" s="4"/>
      <c r="L1056" s="4"/>
      <c r="M1056" s="4"/>
      <c r="N1056" s="4"/>
    </row>
    <row r="1057" spans="1:14" ht="14" x14ac:dyDescent="0.2">
      <c r="A1057" s="14" t="s">
        <v>36</v>
      </c>
      <c r="B1057" s="58" t="str">
        <f>'[1](R8.8末時点）保有率'!B941</f>
        <v>揖斐郡池田町</v>
      </c>
      <c r="C1057" s="16">
        <f>'[1](R8.8末時点）保有率'!C941</f>
        <v>22187</v>
      </c>
      <c r="D1057" s="16">
        <f>'[1](R8.8末時点）保有率'!D941</f>
        <v>19599</v>
      </c>
      <c r="E1057" s="17">
        <f t="shared" si="16"/>
        <v>0.88335511786181098</v>
      </c>
      <c r="F1057" s="4"/>
      <c r="G1057" s="4"/>
      <c r="H1057" s="4"/>
      <c r="I1057" s="4"/>
      <c r="J1057" s="4"/>
      <c r="K1057" s="4"/>
      <c r="L1057" s="4"/>
      <c r="M1057" s="4"/>
      <c r="N1057" s="4"/>
    </row>
    <row r="1058" spans="1:14" ht="14" x14ac:dyDescent="0.2">
      <c r="A1058" s="14" t="s">
        <v>36</v>
      </c>
      <c r="B1058" s="58" t="str">
        <f>'[1](R8.8末時点）保有率'!B942</f>
        <v>本巣郡北方町</v>
      </c>
      <c r="C1058" s="16">
        <f>'[1](R8.8末時点）保有率'!C942</f>
        <v>18552</v>
      </c>
      <c r="D1058" s="16">
        <f>'[1](R8.8末時点）保有率'!D942</f>
        <v>15910</v>
      </c>
      <c r="E1058" s="17">
        <f t="shared" si="16"/>
        <v>0.85758947822337217</v>
      </c>
      <c r="F1058" s="4"/>
      <c r="G1058" s="4"/>
      <c r="H1058" s="4"/>
      <c r="I1058" s="4"/>
      <c r="J1058" s="4"/>
      <c r="K1058" s="4"/>
      <c r="L1058" s="4"/>
      <c r="M1058" s="4"/>
      <c r="N1058" s="4"/>
    </row>
    <row r="1059" spans="1:14" ht="14" x14ac:dyDescent="0.2">
      <c r="A1059" s="14" t="s">
        <v>36</v>
      </c>
      <c r="B1059" s="58" t="str">
        <f>'[1](R8.8末時点）保有率'!B943</f>
        <v>加茂郡坂祝町</v>
      </c>
      <c r="C1059" s="16">
        <f>'[1](R8.8末時点）保有率'!C943</f>
        <v>8231</v>
      </c>
      <c r="D1059" s="16">
        <f>'[1](R8.8末時点）保有率'!D943</f>
        <v>7072</v>
      </c>
      <c r="E1059" s="17">
        <f t="shared" si="16"/>
        <v>0.85919086380755683</v>
      </c>
      <c r="F1059" s="4"/>
      <c r="G1059" s="4"/>
      <c r="H1059" s="4"/>
      <c r="I1059" s="4"/>
      <c r="J1059" s="4"/>
      <c r="K1059" s="4"/>
      <c r="L1059" s="4"/>
      <c r="M1059" s="4"/>
      <c r="N1059" s="4"/>
    </row>
    <row r="1060" spans="1:14" ht="14" x14ac:dyDescent="0.2">
      <c r="A1060" s="14" t="s">
        <v>36</v>
      </c>
      <c r="B1060" s="58" t="str">
        <f>'[1](R8.8末時点）保有率'!B944</f>
        <v>加茂郡富加町</v>
      </c>
      <c r="C1060" s="16">
        <f>'[1](R8.8末時点）保有率'!C944</f>
        <v>5853</v>
      </c>
      <c r="D1060" s="16">
        <f>'[1](R8.8末時点）保有率'!D944</f>
        <v>5084</v>
      </c>
      <c r="E1060" s="17">
        <f t="shared" si="16"/>
        <v>0.86861438578506744</v>
      </c>
      <c r="F1060" s="4"/>
      <c r="G1060" s="4"/>
      <c r="H1060" s="4"/>
      <c r="I1060" s="4"/>
      <c r="J1060" s="4"/>
      <c r="K1060" s="4"/>
      <c r="L1060" s="4"/>
      <c r="M1060" s="4"/>
      <c r="N1060" s="4"/>
    </row>
    <row r="1061" spans="1:14" ht="14" x14ac:dyDescent="0.2">
      <c r="A1061" s="14" t="s">
        <v>36</v>
      </c>
      <c r="B1061" s="58" t="str">
        <f>'[1](R8.8末時点）保有率'!B945</f>
        <v>加茂郡川辺町</v>
      </c>
      <c r="C1061" s="16">
        <f>'[1](R8.8末時点）保有率'!C945</f>
        <v>9704</v>
      </c>
      <c r="D1061" s="16">
        <f>'[1](R8.8末時点）保有率'!D945</f>
        <v>8541</v>
      </c>
      <c r="E1061" s="17">
        <f t="shared" si="16"/>
        <v>0.88015251442704034</v>
      </c>
      <c r="F1061" s="4"/>
      <c r="G1061" s="4"/>
      <c r="H1061" s="4"/>
      <c r="I1061" s="4"/>
      <c r="J1061" s="4"/>
      <c r="K1061" s="4"/>
      <c r="L1061" s="4"/>
      <c r="M1061" s="4"/>
      <c r="N1061" s="4"/>
    </row>
    <row r="1062" spans="1:14" ht="14" x14ac:dyDescent="0.2">
      <c r="A1062" s="14" t="s">
        <v>36</v>
      </c>
      <c r="B1062" s="58" t="str">
        <f>'[1](R8.8末時点）保有率'!B946</f>
        <v>加茂郡七宗町</v>
      </c>
      <c r="C1062" s="16">
        <f>'[1](R8.8末時点）保有率'!C946</f>
        <v>3066</v>
      </c>
      <c r="D1062" s="16">
        <f>'[1](R8.8末時点）保有率'!D946</f>
        <v>2552</v>
      </c>
      <c r="E1062" s="17">
        <f t="shared" si="16"/>
        <v>0.83235485975211998</v>
      </c>
      <c r="F1062" s="4"/>
      <c r="G1062" s="4"/>
      <c r="H1062" s="4"/>
      <c r="I1062" s="4"/>
      <c r="J1062" s="4"/>
      <c r="K1062" s="4"/>
      <c r="L1062" s="4"/>
      <c r="M1062" s="4"/>
      <c r="N1062" s="4"/>
    </row>
    <row r="1063" spans="1:14" ht="14" x14ac:dyDescent="0.2">
      <c r="A1063" s="14" t="s">
        <v>36</v>
      </c>
      <c r="B1063" s="58" t="str">
        <f>'[1](R8.8末時点）保有率'!B947</f>
        <v>加茂郡八百津町</v>
      </c>
      <c r="C1063" s="16">
        <f>'[1](R8.8末時点）保有率'!C947</f>
        <v>9692</v>
      </c>
      <c r="D1063" s="16">
        <f>'[1](R8.8末時点）保有率'!D947</f>
        <v>8242</v>
      </c>
      <c r="E1063" s="17">
        <f t="shared" si="16"/>
        <v>0.85039207593891875</v>
      </c>
      <c r="F1063" s="4"/>
      <c r="G1063" s="4"/>
      <c r="H1063" s="4"/>
      <c r="I1063" s="4"/>
      <c r="J1063" s="4"/>
      <c r="K1063" s="4"/>
      <c r="L1063" s="4"/>
      <c r="M1063" s="4"/>
      <c r="N1063" s="4"/>
    </row>
    <row r="1064" spans="1:14" ht="14" x14ac:dyDescent="0.2">
      <c r="A1064" s="14" t="s">
        <v>36</v>
      </c>
      <c r="B1064" s="58" t="str">
        <f>'[1](R8.8末時点）保有率'!B948</f>
        <v>加茂郡白川町</v>
      </c>
      <c r="C1064" s="16">
        <f>'[1](R8.8末時点）保有率'!C948</f>
        <v>6707</v>
      </c>
      <c r="D1064" s="16">
        <f>'[1](R8.8末時点）保有率'!D948</f>
        <v>5751</v>
      </c>
      <c r="E1064" s="17">
        <f t="shared" si="16"/>
        <v>0.8574623527657671</v>
      </c>
      <c r="F1064" s="4"/>
      <c r="G1064" s="4"/>
      <c r="H1064" s="4"/>
      <c r="I1064" s="4"/>
      <c r="J1064" s="4"/>
      <c r="K1064" s="4"/>
      <c r="L1064" s="4"/>
      <c r="M1064" s="4"/>
      <c r="N1064" s="4"/>
    </row>
    <row r="1065" spans="1:14" ht="14" x14ac:dyDescent="0.2">
      <c r="A1065" s="14" t="s">
        <v>36</v>
      </c>
      <c r="B1065" s="58" t="str">
        <f>'[1](R8.8末時点）保有率'!B949</f>
        <v>加茂郡東白川村</v>
      </c>
      <c r="C1065" s="16">
        <f>'[1](R8.8末時点）保有率'!C949</f>
        <v>1970</v>
      </c>
      <c r="D1065" s="16">
        <f>'[1](R8.8末時点）保有率'!D949</f>
        <v>1709</v>
      </c>
      <c r="E1065" s="17">
        <f t="shared" si="16"/>
        <v>0.86751269035532996</v>
      </c>
      <c r="F1065" s="4"/>
      <c r="G1065" s="4"/>
      <c r="H1065" s="4"/>
      <c r="I1065" s="4"/>
      <c r="J1065" s="4"/>
      <c r="K1065" s="4"/>
      <c r="L1065" s="4"/>
      <c r="M1065" s="4"/>
      <c r="N1065" s="4"/>
    </row>
    <row r="1066" spans="1:14" ht="14" x14ac:dyDescent="0.2">
      <c r="A1066" s="14" t="s">
        <v>36</v>
      </c>
      <c r="B1066" s="58" t="str">
        <f>'[1](R8.8末時点）保有率'!B950</f>
        <v>可児郡御嵩町</v>
      </c>
      <c r="C1066" s="16">
        <f>'[1](R8.8末時点）保有率'!C950</f>
        <v>17255</v>
      </c>
      <c r="D1066" s="16">
        <f>'[1](R8.8末時点）保有率'!D950</f>
        <v>15165</v>
      </c>
      <c r="E1066" s="17">
        <f t="shared" si="16"/>
        <v>0.87887568820631701</v>
      </c>
      <c r="F1066" s="4"/>
      <c r="G1066" s="4"/>
      <c r="H1066" s="4"/>
      <c r="I1066" s="4"/>
      <c r="J1066" s="4"/>
      <c r="K1066" s="4"/>
      <c r="L1066" s="4"/>
      <c r="M1066" s="4"/>
      <c r="N1066" s="4"/>
    </row>
    <row r="1067" spans="1:14" ht="14" x14ac:dyDescent="0.2">
      <c r="A1067" s="14" t="s">
        <v>36</v>
      </c>
      <c r="B1067" s="58" t="str">
        <f>'[1](R8.8末時点）保有率'!B951</f>
        <v>大野郡白川村</v>
      </c>
      <c r="C1067" s="16">
        <f>'[1](R8.8末時点）保有率'!C951</f>
        <v>1455</v>
      </c>
      <c r="D1067" s="16">
        <f>'[1](R8.8末時点）保有率'!D951</f>
        <v>1296</v>
      </c>
      <c r="E1067" s="17">
        <f t="shared" si="16"/>
        <v>0.89072164948453614</v>
      </c>
      <c r="F1067" s="4"/>
      <c r="G1067" s="4"/>
      <c r="H1067" s="4"/>
      <c r="I1067" s="4"/>
      <c r="J1067" s="4"/>
      <c r="K1067" s="4"/>
      <c r="L1067" s="4"/>
      <c r="M1067" s="4"/>
      <c r="N1067" s="4"/>
    </row>
    <row r="1068" spans="1:14" ht="14" x14ac:dyDescent="0.2">
      <c r="A1068" s="14" t="s">
        <v>37</v>
      </c>
      <c r="B1068" s="58" t="str">
        <f>'[1](R8.8末時点）保有率'!B952</f>
        <v>静岡市</v>
      </c>
      <c r="C1068" s="16">
        <f>'[1](R8.8末時点）保有率'!C952</f>
        <v>667503</v>
      </c>
      <c r="D1068" s="16">
        <f>'[1](R8.8末時点）保有率'!D952</f>
        <v>577610</v>
      </c>
      <c r="E1068" s="17">
        <f t="shared" si="16"/>
        <v>0.86532944421223579</v>
      </c>
      <c r="F1068" s="4"/>
      <c r="G1068" s="4"/>
      <c r="H1068" s="4"/>
      <c r="I1068" s="4"/>
      <c r="J1068" s="4"/>
      <c r="K1068" s="4"/>
      <c r="L1068" s="4"/>
      <c r="M1068" s="4"/>
      <c r="N1068" s="4"/>
    </row>
    <row r="1069" spans="1:14" ht="14" x14ac:dyDescent="0.2">
      <c r="A1069" s="14" t="s">
        <v>37</v>
      </c>
      <c r="B1069" s="58" t="str">
        <f>'[1](R8.8末時点）保有率'!B953</f>
        <v>浜松市</v>
      </c>
      <c r="C1069" s="16">
        <f>'[1](R8.8末時点）保有率'!C953</f>
        <v>778346</v>
      </c>
      <c r="D1069" s="16">
        <f>'[1](R8.8末時点）保有率'!D953</f>
        <v>677191</v>
      </c>
      <c r="E1069" s="17">
        <f t="shared" si="16"/>
        <v>0.87003851757444628</v>
      </c>
      <c r="F1069" s="4"/>
      <c r="G1069" s="4"/>
      <c r="H1069" s="4"/>
      <c r="I1069" s="4"/>
      <c r="J1069" s="4"/>
      <c r="K1069" s="4"/>
      <c r="L1069" s="4"/>
      <c r="M1069" s="4"/>
      <c r="N1069" s="4"/>
    </row>
    <row r="1070" spans="1:14" ht="14" x14ac:dyDescent="0.2">
      <c r="A1070" s="14" t="s">
        <v>37</v>
      </c>
      <c r="B1070" s="58" t="str">
        <f>'[1](R8.8末時点）保有率'!B954</f>
        <v>沼津市</v>
      </c>
      <c r="C1070" s="16">
        <f>'[1](R8.8末時点）保有率'!C954</f>
        <v>183750</v>
      </c>
      <c r="D1070" s="16">
        <f>'[1](R8.8末時点）保有率'!D954</f>
        <v>156496</v>
      </c>
      <c r="E1070" s="17">
        <f t="shared" si="16"/>
        <v>0.85167891156462583</v>
      </c>
      <c r="F1070" s="4"/>
      <c r="G1070" s="4"/>
      <c r="H1070" s="4"/>
      <c r="I1070" s="4"/>
      <c r="J1070" s="4"/>
      <c r="K1070" s="4"/>
      <c r="L1070" s="4"/>
      <c r="M1070" s="4"/>
      <c r="N1070" s="4"/>
    </row>
    <row r="1071" spans="1:14" ht="14" x14ac:dyDescent="0.2">
      <c r="A1071" s="14" t="s">
        <v>37</v>
      </c>
      <c r="B1071" s="58" t="str">
        <f>'[1](R8.8末時点）保有率'!B955</f>
        <v>熱海市</v>
      </c>
      <c r="C1071" s="16">
        <f>'[1](R8.8末時点）保有率'!C955</f>
        <v>32757</v>
      </c>
      <c r="D1071" s="16">
        <f>'[1](R8.8末時点）保有率'!D955</f>
        <v>26820</v>
      </c>
      <c r="E1071" s="17">
        <f t="shared" si="16"/>
        <v>0.81875629636413594</v>
      </c>
      <c r="F1071" s="4"/>
      <c r="G1071" s="4"/>
      <c r="H1071" s="4"/>
      <c r="I1071" s="4"/>
      <c r="J1071" s="4"/>
      <c r="K1071" s="4"/>
      <c r="L1071" s="4"/>
      <c r="M1071" s="4"/>
      <c r="N1071" s="4"/>
    </row>
    <row r="1072" spans="1:14" ht="14" x14ac:dyDescent="0.2">
      <c r="A1072" s="14" t="s">
        <v>37</v>
      </c>
      <c r="B1072" s="58" t="str">
        <f>'[1](R8.8末時点）保有率'!B956</f>
        <v>三島市</v>
      </c>
      <c r="C1072" s="16">
        <f>'[1](R8.8末時点）保有率'!C956</f>
        <v>103790</v>
      </c>
      <c r="D1072" s="16">
        <f>'[1](R8.8末時点）保有率'!D956</f>
        <v>88726</v>
      </c>
      <c r="E1072" s="17">
        <f t="shared" si="16"/>
        <v>0.85486077656807014</v>
      </c>
      <c r="F1072" s="4"/>
      <c r="G1072" s="4"/>
      <c r="H1072" s="4"/>
      <c r="I1072" s="4"/>
      <c r="J1072" s="4"/>
      <c r="K1072" s="4"/>
      <c r="L1072" s="4"/>
      <c r="M1072" s="4"/>
      <c r="N1072" s="4"/>
    </row>
    <row r="1073" spans="1:14" ht="14" x14ac:dyDescent="0.2">
      <c r="A1073" s="14" t="s">
        <v>37</v>
      </c>
      <c r="B1073" s="58" t="str">
        <f>'[1](R8.8末時点）保有率'!B957</f>
        <v>富士宮市</v>
      </c>
      <c r="C1073" s="16">
        <f>'[1](R8.8末時点）保有率'!C957</f>
        <v>125771</v>
      </c>
      <c r="D1073" s="16">
        <f>'[1](R8.8末時点）保有率'!D957</f>
        <v>107102</v>
      </c>
      <c r="E1073" s="17">
        <f t="shared" si="16"/>
        <v>0.85156355598667421</v>
      </c>
      <c r="F1073" s="4"/>
      <c r="G1073" s="4"/>
      <c r="H1073" s="4"/>
      <c r="I1073" s="4"/>
      <c r="J1073" s="4"/>
      <c r="K1073" s="4"/>
      <c r="L1073" s="4"/>
      <c r="M1073" s="4"/>
      <c r="N1073" s="4"/>
    </row>
    <row r="1074" spans="1:14" ht="14" x14ac:dyDescent="0.2">
      <c r="A1074" s="14" t="s">
        <v>37</v>
      </c>
      <c r="B1074" s="58" t="str">
        <f>'[1](R8.8末時点）保有率'!B958</f>
        <v>伊東市</v>
      </c>
      <c r="C1074" s="16">
        <f>'[1](R8.8末時点）保有率'!C958</f>
        <v>63494</v>
      </c>
      <c r="D1074" s="16">
        <f>'[1](R8.8末時点）保有率'!D958</f>
        <v>52502</v>
      </c>
      <c r="E1074" s="17">
        <f t="shared" si="16"/>
        <v>0.8268812801209563</v>
      </c>
      <c r="F1074" s="4"/>
      <c r="G1074" s="4"/>
      <c r="H1074" s="4"/>
      <c r="I1074" s="4"/>
      <c r="J1074" s="4"/>
      <c r="K1074" s="4"/>
      <c r="L1074" s="4"/>
      <c r="M1074" s="4"/>
      <c r="N1074" s="4"/>
    </row>
    <row r="1075" spans="1:14" ht="14" x14ac:dyDescent="0.2">
      <c r="A1075" s="14" t="s">
        <v>37</v>
      </c>
      <c r="B1075" s="58" t="str">
        <f>'[1](R8.8末時点）保有率'!B959</f>
        <v>島田市</v>
      </c>
      <c r="C1075" s="16">
        <f>'[1](R8.8末時点）保有率'!C959</f>
        <v>93931</v>
      </c>
      <c r="D1075" s="16">
        <f>'[1](R8.8末時点）保有率'!D959</f>
        <v>83286</v>
      </c>
      <c r="E1075" s="17">
        <f t="shared" si="16"/>
        <v>0.88667213167112024</v>
      </c>
      <c r="F1075" s="4"/>
      <c r="G1075" s="4"/>
      <c r="H1075" s="4"/>
      <c r="I1075" s="4"/>
      <c r="J1075" s="4"/>
      <c r="K1075" s="4"/>
      <c r="L1075" s="4"/>
      <c r="M1075" s="4"/>
      <c r="N1075" s="4"/>
    </row>
    <row r="1076" spans="1:14" ht="14" x14ac:dyDescent="0.2">
      <c r="A1076" s="14" t="s">
        <v>37</v>
      </c>
      <c r="B1076" s="58" t="str">
        <f>'[1](R8.8末時点）保有率'!B960</f>
        <v>富士市</v>
      </c>
      <c r="C1076" s="16">
        <f>'[1](R8.8末時点）保有率'!C960</f>
        <v>244718</v>
      </c>
      <c r="D1076" s="16">
        <f>'[1](R8.8末時点）保有率'!D960</f>
        <v>211614</v>
      </c>
      <c r="E1076" s="17">
        <f t="shared" si="16"/>
        <v>0.8647259294371481</v>
      </c>
      <c r="F1076" s="4"/>
      <c r="G1076" s="4"/>
      <c r="H1076" s="4"/>
      <c r="I1076" s="4"/>
      <c r="J1076" s="4"/>
      <c r="K1076" s="4"/>
      <c r="L1076" s="4"/>
      <c r="M1076" s="4"/>
      <c r="N1076" s="4"/>
    </row>
    <row r="1077" spans="1:14" ht="14" x14ac:dyDescent="0.2">
      <c r="A1077" s="14" t="s">
        <v>37</v>
      </c>
      <c r="B1077" s="58" t="str">
        <f>'[1](R8.8末時点）保有率'!B961</f>
        <v>磐田市</v>
      </c>
      <c r="C1077" s="16">
        <f>'[1](R8.8末時点）保有率'!C961</f>
        <v>164056</v>
      </c>
      <c r="D1077" s="16">
        <f>'[1](R8.8末時点）保有率'!D961</f>
        <v>143328</v>
      </c>
      <c r="E1077" s="17">
        <f t="shared" si="16"/>
        <v>0.87365289901009413</v>
      </c>
      <c r="F1077" s="4"/>
      <c r="G1077" s="4"/>
      <c r="H1077" s="4"/>
      <c r="I1077" s="4"/>
      <c r="J1077" s="4"/>
      <c r="K1077" s="4"/>
      <c r="L1077" s="4"/>
      <c r="M1077" s="4"/>
      <c r="N1077" s="4"/>
    </row>
    <row r="1078" spans="1:14" ht="14" x14ac:dyDescent="0.2">
      <c r="A1078" s="14" t="s">
        <v>37</v>
      </c>
      <c r="B1078" s="58" t="str">
        <f>'[1](R8.8末時点）保有率'!B962</f>
        <v>焼津市</v>
      </c>
      <c r="C1078" s="16">
        <f>'[1](R8.8末時点）保有率'!C962</f>
        <v>134112</v>
      </c>
      <c r="D1078" s="16">
        <f>'[1](R8.8末時点）保有率'!D962</f>
        <v>118457</v>
      </c>
      <c r="E1078" s="17">
        <f t="shared" ref="E1078:E1141" si="17">D1078/C1078</f>
        <v>0.88326920782629448</v>
      </c>
      <c r="F1078" s="4"/>
      <c r="G1078" s="4"/>
      <c r="H1078" s="4"/>
      <c r="I1078" s="4"/>
      <c r="J1078" s="4"/>
      <c r="K1078" s="4"/>
      <c r="L1078" s="4"/>
      <c r="M1078" s="4"/>
      <c r="N1078" s="4"/>
    </row>
    <row r="1079" spans="1:14" ht="14" x14ac:dyDescent="0.2">
      <c r="A1079" s="14" t="s">
        <v>37</v>
      </c>
      <c r="B1079" s="58" t="str">
        <f>'[1](R8.8末時点）保有率'!B963</f>
        <v>掛川市</v>
      </c>
      <c r="C1079" s="16">
        <f>'[1](R8.8末時点）保有率'!C963</f>
        <v>114223</v>
      </c>
      <c r="D1079" s="16">
        <f>'[1](R8.8末時点）保有率'!D963</f>
        <v>100660</v>
      </c>
      <c r="E1079" s="17">
        <f t="shared" si="17"/>
        <v>0.88125859065162004</v>
      </c>
      <c r="F1079" s="4"/>
      <c r="G1079" s="4"/>
      <c r="H1079" s="4"/>
      <c r="I1079" s="4"/>
      <c r="J1079" s="4"/>
      <c r="K1079" s="4"/>
      <c r="L1079" s="4"/>
      <c r="M1079" s="4"/>
      <c r="N1079" s="4"/>
    </row>
    <row r="1080" spans="1:14" ht="14" x14ac:dyDescent="0.2">
      <c r="A1080" s="14" t="s">
        <v>37</v>
      </c>
      <c r="B1080" s="58" t="str">
        <f>'[1](R8.8末時点）保有率'!B964</f>
        <v>藤枝市</v>
      </c>
      <c r="C1080" s="16">
        <f>'[1](R8.8末時点）保有率'!C964</f>
        <v>138740</v>
      </c>
      <c r="D1080" s="16">
        <f>'[1](R8.8末時点）保有率'!D964</f>
        <v>122459</v>
      </c>
      <c r="E1080" s="17">
        <f t="shared" si="17"/>
        <v>0.88265100187400891</v>
      </c>
      <c r="F1080" s="4"/>
      <c r="G1080" s="4"/>
      <c r="H1080" s="4"/>
      <c r="I1080" s="4"/>
      <c r="J1080" s="4"/>
      <c r="K1080" s="4"/>
      <c r="L1080" s="4"/>
      <c r="M1080" s="4"/>
      <c r="N1080" s="4"/>
    </row>
    <row r="1081" spans="1:14" ht="14" x14ac:dyDescent="0.2">
      <c r="A1081" s="14" t="s">
        <v>37</v>
      </c>
      <c r="B1081" s="58" t="str">
        <f>'[1](R8.8末時点）保有率'!B965</f>
        <v>御殿場市</v>
      </c>
      <c r="C1081" s="16">
        <f>'[1](R8.8末時点）保有率'!C965</f>
        <v>83034</v>
      </c>
      <c r="D1081" s="16">
        <f>'[1](R8.8末時点）保有率'!D965</f>
        <v>72399</v>
      </c>
      <c r="E1081" s="17">
        <f t="shared" si="17"/>
        <v>0.87191993641159038</v>
      </c>
      <c r="F1081" s="4"/>
      <c r="G1081" s="4"/>
      <c r="H1081" s="4"/>
      <c r="I1081" s="4"/>
      <c r="J1081" s="4"/>
      <c r="K1081" s="4"/>
      <c r="L1081" s="4"/>
      <c r="M1081" s="4"/>
      <c r="N1081" s="4"/>
    </row>
    <row r="1082" spans="1:14" ht="14" x14ac:dyDescent="0.2">
      <c r="A1082" s="14" t="s">
        <v>37</v>
      </c>
      <c r="B1082" s="58" t="str">
        <f>'[1](R8.8末時点）保有率'!B966</f>
        <v>袋井市</v>
      </c>
      <c r="C1082" s="16">
        <f>'[1](R8.8末時点）保有率'!C966</f>
        <v>87529</v>
      </c>
      <c r="D1082" s="16">
        <f>'[1](R8.8末時点）保有率'!D966</f>
        <v>76844</v>
      </c>
      <c r="E1082" s="17">
        <f t="shared" si="17"/>
        <v>0.87792617303979248</v>
      </c>
      <c r="F1082" s="4"/>
      <c r="G1082" s="4"/>
      <c r="H1082" s="4"/>
      <c r="I1082" s="4"/>
      <c r="J1082" s="4"/>
      <c r="K1082" s="4"/>
      <c r="L1082" s="4"/>
      <c r="M1082" s="4"/>
      <c r="N1082" s="4"/>
    </row>
    <row r="1083" spans="1:14" ht="14" x14ac:dyDescent="0.2">
      <c r="A1083" s="14" t="s">
        <v>37</v>
      </c>
      <c r="B1083" s="58" t="str">
        <f>'[1](R8.8末時点）保有率'!B967</f>
        <v>下田市</v>
      </c>
      <c r="C1083" s="16">
        <f>'[1](R8.8末時点）保有率'!C967</f>
        <v>18770</v>
      </c>
      <c r="D1083" s="16">
        <f>'[1](R8.8末時点）保有率'!D967</f>
        <v>15886</v>
      </c>
      <c r="E1083" s="17">
        <f t="shared" si="17"/>
        <v>0.84635055940330317</v>
      </c>
      <c r="F1083" s="4"/>
      <c r="G1083" s="4"/>
      <c r="H1083" s="4"/>
      <c r="I1083" s="4"/>
      <c r="J1083" s="4"/>
      <c r="K1083" s="4"/>
      <c r="L1083" s="4"/>
      <c r="M1083" s="4"/>
      <c r="N1083" s="4"/>
    </row>
    <row r="1084" spans="1:14" ht="14" x14ac:dyDescent="0.2">
      <c r="A1084" s="14" t="s">
        <v>37</v>
      </c>
      <c r="B1084" s="58" t="str">
        <f>'[1](R8.8末時点）保有率'!B968</f>
        <v>裾野市</v>
      </c>
      <c r="C1084" s="16">
        <f>'[1](R8.8末時点）保有率'!C968</f>
        <v>48273</v>
      </c>
      <c r="D1084" s="16">
        <f>'[1](R8.8末時点）保有率'!D968</f>
        <v>42678</v>
      </c>
      <c r="E1084" s="17">
        <f t="shared" si="17"/>
        <v>0.88409670001864393</v>
      </c>
      <c r="F1084" s="4"/>
      <c r="G1084" s="4"/>
      <c r="H1084" s="4"/>
      <c r="I1084" s="4"/>
      <c r="J1084" s="4"/>
      <c r="K1084" s="4"/>
      <c r="L1084" s="4"/>
      <c r="M1084" s="4"/>
      <c r="N1084" s="4"/>
    </row>
    <row r="1085" spans="1:14" ht="14" x14ac:dyDescent="0.2">
      <c r="A1085" s="14" t="s">
        <v>37</v>
      </c>
      <c r="B1085" s="58" t="str">
        <f>'[1](R8.8末時点）保有率'!B969</f>
        <v>湖西市</v>
      </c>
      <c r="C1085" s="16">
        <f>'[1](R8.8末時点）保有率'!C969</f>
        <v>56667</v>
      </c>
      <c r="D1085" s="16">
        <f>'[1](R8.8末時点）保有率'!D969</f>
        <v>50187</v>
      </c>
      <c r="E1085" s="17">
        <f t="shared" si="17"/>
        <v>0.8856477314839325</v>
      </c>
      <c r="F1085" s="4"/>
      <c r="G1085" s="4"/>
      <c r="H1085" s="4"/>
      <c r="I1085" s="4"/>
      <c r="J1085" s="4"/>
      <c r="K1085" s="4"/>
      <c r="L1085" s="4"/>
      <c r="M1085" s="4"/>
      <c r="N1085" s="4"/>
    </row>
    <row r="1086" spans="1:14" ht="14" x14ac:dyDescent="0.2">
      <c r="A1086" s="14" t="s">
        <v>37</v>
      </c>
      <c r="B1086" s="58" t="str">
        <f>'[1](R8.8末時点）保有率'!B970</f>
        <v>伊豆市</v>
      </c>
      <c r="C1086" s="16">
        <f>'[1](R8.8末時点）保有率'!C970</f>
        <v>27127</v>
      </c>
      <c r="D1086" s="16">
        <f>'[1](R8.8末時点）保有率'!D970</f>
        <v>23761</v>
      </c>
      <c r="E1086" s="17">
        <f t="shared" si="17"/>
        <v>0.87591698307958865</v>
      </c>
      <c r="F1086" s="4"/>
      <c r="G1086" s="4"/>
      <c r="H1086" s="4"/>
      <c r="I1086" s="4"/>
      <c r="J1086" s="4"/>
      <c r="K1086" s="4"/>
      <c r="L1086" s="4"/>
      <c r="M1086" s="4"/>
      <c r="N1086" s="4"/>
    </row>
    <row r="1087" spans="1:14" ht="14" x14ac:dyDescent="0.2">
      <c r="A1087" s="14" t="s">
        <v>37</v>
      </c>
      <c r="B1087" s="58" t="str">
        <f>'[1](R8.8末時点）保有率'!B971</f>
        <v>御前崎市</v>
      </c>
      <c r="C1087" s="16">
        <f>'[1](R8.8末時点）保有率'!C971</f>
        <v>29252</v>
      </c>
      <c r="D1087" s="16">
        <f>'[1](R8.8末時点）保有率'!D971</f>
        <v>25402</v>
      </c>
      <c r="E1087" s="17">
        <f t="shared" si="17"/>
        <v>0.86838506768767942</v>
      </c>
      <c r="F1087" s="4"/>
      <c r="G1087" s="4"/>
      <c r="H1087" s="4"/>
      <c r="I1087" s="4"/>
      <c r="J1087" s="4"/>
      <c r="K1087" s="4"/>
      <c r="L1087" s="4"/>
      <c r="M1087" s="4"/>
      <c r="N1087" s="4"/>
    </row>
    <row r="1088" spans="1:14" ht="14" x14ac:dyDescent="0.2">
      <c r="A1088" s="14" t="s">
        <v>37</v>
      </c>
      <c r="B1088" s="58" t="str">
        <f>'[1](R8.8末時点）保有率'!B972</f>
        <v>菊川市</v>
      </c>
      <c r="C1088" s="16">
        <f>'[1](R8.8末時点）保有率'!C972</f>
        <v>46698</v>
      </c>
      <c r="D1088" s="16">
        <f>'[1](R8.8末時点）保有率'!D972</f>
        <v>41284</v>
      </c>
      <c r="E1088" s="17">
        <f t="shared" si="17"/>
        <v>0.88406355732579556</v>
      </c>
      <c r="F1088" s="4"/>
      <c r="G1088" s="4"/>
      <c r="H1088" s="4"/>
      <c r="I1088" s="4"/>
      <c r="J1088" s="4"/>
      <c r="K1088" s="4"/>
      <c r="L1088" s="4"/>
      <c r="M1088" s="4"/>
      <c r="N1088" s="4"/>
    </row>
    <row r="1089" spans="1:14" ht="14" x14ac:dyDescent="0.2">
      <c r="A1089" s="14" t="s">
        <v>37</v>
      </c>
      <c r="B1089" s="58" t="str">
        <f>'[1](R8.8末時点）保有率'!B973</f>
        <v>伊豆の国市</v>
      </c>
      <c r="C1089" s="16">
        <f>'[1](R8.8末時点）保有率'!C973</f>
        <v>45395</v>
      </c>
      <c r="D1089" s="16">
        <f>'[1](R8.8末時点）保有率'!D973</f>
        <v>39186</v>
      </c>
      <c r="E1089" s="17">
        <f t="shared" si="17"/>
        <v>0.86322282189668464</v>
      </c>
      <c r="F1089" s="4"/>
      <c r="G1089" s="4"/>
      <c r="H1089" s="4"/>
      <c r="I1089" s="4"/>
      <c r="J1089" s="4"/>
      <c r="K1089" s="4"/>
      <c r="L1089" s="4"/>
      <c r="M1089" s="4"/>
      <c r="N1089" s="4"/>
    </row>
    <row r="1090" spans="1:14" ht="14" x14ac:dyDescent="0.2">
      <c r="A1090" s="14" t="s">
        <v>37</v>
      </c>
      <c r="B1090" s="58" t="str">
        <f>'[1](R8.8末時点）保有率'!B974</f>
        <v>牧之原市</v>
      </c>
      <c r="C1090" s="16">
        <f>'[1](R8.8末時点）保有率'!C974</f>
        <v>41559</v>
      </c>
      <c r="D1090" s="16">
        <f>'[1](R8.8末時点）保有率'!D974</f>
        <v>36402</v>
      </c>
      <c r="E1090" s="17">
        <f t="shared" si="17"/>
        <v>0.87591135494116801</v>
      </c>
      <c r="F1090" s="4"/>
      <c r="G1090" s="4"/>
      <c r="H1090" s="4"/>
      <c r="I1090" s="4"/>
      <c r="J1090" s="4"/>
      <c r="K1090" s="4"/>
      <c r="L1090" s="4"/>
      <c r="M1090" s="4"/>
      <c r="N1090" s="4"/>
    </row>
    <row r="1091" spans="1:14" ht="14" x14ac:dyDescent="0.2">
      <c r="A1091" s="14" t="s">
        <v>37</v>
      </c>
      <c r="B1091" s="58" t="str">
        <f>'[1](R8.8末時点）保有率'!B975</f>
        <v>賀茂郡東伊豆町</v>
      </c>
      <c r="C1091" s="16">
        <f>'[1](R8.8末時点）保有率'!C975</f>
        <v>10866</v>
      </c>
      <c r="D1091" s="16">
        <f>'[1](R8.8末時点）保有率'!D975</f>
        <v>9188</v>
      </c>
      <c r="E1091" s="17">
        <f t="shared" si="17"/>
        <v>0.84557334805816309</v>
      </c>
      <c r="F1091" s="4"/>
      <c r="G1091" s="4"/>
      <c r="H1091" s="4"/>
      <c r="I1091" s="4"/>
      <c r="J1091" s="4"/>
      <c r="K1091" s="4"/>
      <c r="L1091" s="4"/>
      <c r="M1091" s="4"/>
      <c r="N1091" s="4"/>
    </row>
    <row r="1092" spans="1:14" ht="14" x14ac:dyDescent="0.2">
      <c r="A1092" s="14" t="s">
        <v>37</v>
      </c>
      <c r="B1092" s="58" t="str">
        <f>'[1](R8.8末時点）保有率'!B976</f>
        <v>賀茂郡河津町</v>
      </c>
      <c r="C1092" s="16">
        <f>'[1](R8.8末時点）保有率'!C976</f>
        <v>6209</v>
      </c>
      <c r="D1092" s="16">
        <f>'[1](R8.8末時点）保有率'!D976</f>
        <v>5310</v>
      </c>
      <c r="E1092" s="17">
        <f t="shared" si="17"/>
        <v>0.85521017877274919</v>
      </c>
      <c r="F1092" s="4"/>
      <c r="G1092" s="4"/>
      <c r="H1092" s="4"/>
      <c r="I1092" s="4"/>
      <c r="J1092" s="4"/>
      <c r="K1092" s="4"/>
      <c r="L1092" s="4"/>
      <c r="M1092" s="4"/>
      <c r="N1092" s="4"/>
    </row>
    <row r="1093" spans="1:14" ht="14" x14ac:dyDescent="0.2">
      <c r="A1093" s="14" t="s">
        <v>37</v>
      </c>
      <c r="B1093" s="58" t="str">
        <f>'[1](R8.8末時点）保有率'!B977</f>
        <v>賀茂郡南伊豆町</v>
      </c>
      <c r="C1093" s="16">
        <f>'[1](R8.8末時点）保有率'!C977</f>
        <v>7161</v>
      </c>
      <c r="D1093" s="16">
        <f>'[1](R8.8末時点）保有率'!D977</f>
        <v>5932</v>
      </c>
      <c r="E1093" s="17">
        <f t="shared" si="17"/>
        <v>0.82837592515011871</v>
      </c>
      <c r="F1093" s="4"/>
      <c r="G1093" s="4"/>
      <c r="H1093" s="4"/>
      <c r="I1093" s="4"/>
      <c r="J1093" s="4"/>
      <c r="K1093" s="4"/>
      <c r="L1093" s="4"/>
      <c r="M1093" s="4"/>
      <c r="N1093" s="4"/>
    </row>
    <row r="1094" spans="1:14" ht="14" x14ac:dyDescent="0.2">
      <c r="A1094" s="14" t="s">
        <v>37</v>
      </c>
      <c r="B1094" s="58" t="str">
        <f>'[1](R8.8末時点）保有率'!B978</f>
        <v>賀茂郡松崎町</v>
      </c>
      <c r="C1094" s="16">
        <f>'[1](R8.8末時点）保有率'!C978</f>
        <v>5489</v>
      </c>
      <c r="D1094" s="16">
        <f>'[1](R8.8末時点）保有率'!D978</f>
        <v>4714</v>
      </c>
      <c r="E1094" s="17">
        <f t="shared" si="17"/>
        <v>0.85880852614319547</v>
      </c>
      <c r="F1094" s="4"/>
      <c r="G1094" s="4"/>
      <c r="H1094" s="4"/>
      <c r="I1094" s="4"/>
      <c r="J1094" s="4"/>
      <c r="K1094" s="4"/>
      <c r="L1094" s="4"/>
      <c r="M1094" s="4"/>
      <c r="N1094" s="4"/>
    </row>
    <row r="1095" spans="1:14" ht="14" x14ac:dyDescent="0.2">
      <c r="A1095" s="14" t="s">
        <v>37</v>
      </c>
      <c r="B1095" s="58" t="str">
        <f>'[1](R8.8末時点）保有率'!B979</f>
        <v>賀茂郡西伊豆町</v>
      </c>
      <c r="C1095" s="16">
        <f>'[1](R8.8末時点）保有率'!C979</f>
        <v>6407</v>
      </c>
      <c r="D1095" s="16">
        <f>'[1](R8.8末時点）保有率'!D979</f>
        <v>5595</v>
      </c>
      <c r="E1095" s="17">
        <f t="shared" si="17"/>
        <v>0.8732636179179023</v>
      </c>
      <c r="F1095" s="4"/>
      <c r="G1095" s="4"/>
      <c r="H1095" s="4"/>
      <c r="I1095" s="4"/>
      <c r="J1095" s="4"/>
      <c r="K1095" s="4"/>
      <c r="L1095" s="4"/>
      <c r="M1095" s="4"/>
      <c r="N1095" s="4"/>
    </row>
    <row r="1096" spans="1:14" ht="14" x14ac:dyDescent="0.2">
      <c r="A1096" s="14" t="s">
        <v>37</v>
      </c>
      <c r="B1096" s="58" t="str">
        <f>'[1](R8.8末時点）保有率'!B980</f>
        <v>田方郡函南町</v>
      </c>
      <c r="C1096" s="16">
        <f>'[1](R8.8末時点）保有率'!C980</f>
        <v>35945</v>
      </c>
      <c r="D1096" s="16">
        <f>'[1](R8.8末時点）保有率'!D980</f>
        <v>30599</v>
      </c>
      <c r="E1096" s="17">
        <f t="shared" si="17"/>
        <v>0.85127277785505628</v>
      </c>
      <c r="F1096" s="4"/>
      <c r="G1096" s="4"/>
      <c r="H1096" s="4"/>
      <c r="I1096" s="4"/>
      <c r="J1096" s="4"/>
      <c r="K1096" s="4"/>
      <c r="L1096" s="4"/>
      <c r="M1096" s="4"/>
      <c r="N1096" s="4"/>
    </row>
    <row r="1097" spans="1:14" ht="14" x14ac:dyDescent="0.2">
      <c r="A1097" s="14" t="s">
        <v>37</v>
      </c>
      <c r="B1097" s="58" t="str">
        <f>'[1](R8.8末時点）保有率'!B981</f>
        <v>駿東郡清水町</v>
      </c>
      <c r="C1097" s="16">
        <f>'[1](R8.8末時点）保有率'!C981</f>
        <v>31482</v>
      </c>
      <c r="D1097" s="16">
        <f>'[1](R8.8末時点）保有率'!D981</f>
        <v>26339</v>
      </c>
      <c r="E1097" s="17">
        <f t="shared" si="17"/>
        <v>0.83663680833492149</v>
      </c>
      <c r="F1097" s="4"/>
      <c r="G1097" s="4"/>
      <c r="H1097" s="4"/>
      <c r="I1097" s="4"/>
      <c r="J1097" s="4"/>
      <c r="K1097" s="4"/>
      <c r="L1097" s="4"/>
      <c r="M1097" s="4"/>
      <c r="N1097" s="4"/>
    </row>
    <row r="1098" spans="1:14" ht="14" x14ac:dyDescent="0.2">
      <c r="A1098" s="14" t="s">
        <v>37</v>
      </c>
      <c r="B1098" s="58" t="str">
        <f>'[1](R8.8末時点）保有率'!B982</f>
        <v>駿東郡長泉町</v>
      </c>
      <c r="C1098" s="16">
        <f>'[1](R8.8末時点）保有率'!C982</f>
        <v>43571</v>
      </c>
      <c r="D1098" s="16">
        <f>'[1](R8.8末時点）保有率'!D982</f>
        <v>38794</v>
      </c>
      <c r="E1098" s="17">
        <f t="shared" si="17"/>
        <v>0.89036285602809206</v>
      </c>
      <c r="F1098" s="4"/>
      <c r="G1098" s="4"/>
      <c r="H1098" s="4"/>
      <c r="I1098" s="4"/>
      <c r="J1098" s="4"/>
      <c r="K1098" s="4"/>
      <c r="L1098" s="4"/>
      <c r="M1098" s="4"/>
      <c r="N1098" s="4"/>
    </row>
    <row r="1099" spans="1:14" ht="14" x14ac:dyDescent="0.2">
      <c r="A1099" s="14" t="s">
        <v>37</v>
      </c>
      <c r="B1099" s="58" t="str">
        <f>'[1](R8.8末時点）保有率'!B983</f>
        <v>駿東郡小山町</v>
      </c>
      <c r="C1099" s="16">
        <f>'[1](R8.8末時点）保有率'!C983</f>
        <v>16668</v>
      </c>
      <c r="D1099" s="16">
        <f>'[1](R8.8末時点）保有率'!D983</f>
        <v>14448</v>
      </c>
      <c r="E1099" s="17">
        <f t="shared" si="17"/>
        <v>0.86681065514758815</v>
      </c>
      <c r="F1099" s="4"/>
      <c r="G1099" s="4"/>
      <c r="H1099" s="4"/>
      <c r="I1099" s="4"/>
      <c r="J1099" s="4"/>
      <c r="K1099" s="4"/>
      <c r="L1099" s="4"/>
      <c r="M1099" s="4"/>
      <c r="N1099" s="4"/>
    </row>
    <row r="1100" spans="1:14" ht="14" x14ac:dyDescent="0.2">
      <c r="A1100" s="14" t="s">
        <v>37</v>
      </c>
      <c r="B1100" s="58" t="str">
        <f>'[1](R8.8末時点）保有率'!B984</f>
        <v>榛原郡吉田町</v>
      </c>
      <c r="C1100" s="16">
        <f>'[1](R8.8末時点）保有率'!C984</f>
        <v>28764</v>
      </c>
      <c r="D1100" s="16">
        <f>'[1](R8.8末時点）保有率'!D984</f>
        <v>24844</v>
      </c>
      <c r="E1100" s="17">
        <f t="shared" si="17"/>
        <v>0.86371853706021418</v>
      </c>
      <c r="F1100" s="4"/>
      <c r="G1100" s="4"/>
      <c r="H1100" s="4"/>
      <c r="I1100" s="4"/>
      <c r="J1100" s="4"/>
      <c r="K1100" s="4"/>
      <c r="L1100" s="4"/>
      <c r="M1100" s="4"/>
      <c r="N1100" s="4"/>
    </row>
    <row r="1101" spans="1:14" ht="14" x14ac:dyDescent="0.2">
      <c r="A1101" s="14" t="s">
        <v>37</v>
      </c>
      <c r="B1101" s="58" t="str">
        <f>'[1](R8.8末時点）保有率'!B985</f>
        <v>榛原郡川根本町</v>
      </c>
      <c r="C1101" s="16">
        <f>'[1](R8.8末時点）保有率'!C985</f>
        <v>5511</v>
      </c>
      <c r="D1101" s="16">
        <f>'[1](R8.8末時点）保有率'!D985</f>
        <v>4700</v>
      </c>
      <c r="E1101" s="17">
        <f t="shared" si="17"/>
        <v>0.8528397749954636</v>
      </c>
      <c r="F1101" s="4"/>
      <c r="G1101" s="4"/>
      <c r="H1101" s="4"/>
      <c r="I1101" s="4"/>
      <c r="J1101" s="4"/>
      <c r="K1101" s="4"/>
      <c r="L1101" s="4"/>
      <c r="M1101" s="4"/>
      <c r="N1101" s="4"/>
    </row>
    <row r="1102" spans="1:14" ht="14" x14ac:dyDescent="0.2">
      <c r="A1102" s="14" t="s">
        <v>37</v>
      </c>
      <c r="B1102" s="58" t="str">
        <f>'[1](R8.8末時点）保有率'!B986</f>
        <v>周智郡森町</v>
      </c>
      <c r="C1102" s="16">
        <f>'[1](R8.8末時点）保有率'!C986</f>
        <v>16660</v>
      </c>
      <c r="D1102" s="16">
        <f>'[1](R8.8末時点）保有率'!D986</f>
        <v>14431</v>
      </c>
      <c r="E1102" s="17">
        <f t="shared" si="17"/>
        <v>0.86620648259303723</v>
      </c>
      <c r="F1102" s="4"/>
      <c r="G1102" s="4"/>
      <c r="H1102" s="4"/>
      <c r="I1102" s="4"/>
      <c r="J1102" s="4"/>
      <c r="K1102" s="4"/>
      <c r="L1102" s="4"/>
      <c r="M1102" s="4"/>
      <c r="N1102" s="4"/>
    </row>
    <row r="1103" spans="1:14" ht="14" x14ac:dyDescent="0.2">
      <c r="A1103" s="14" t="s">
        <v>38</v>
      </c>
      <c r="B1103" s="58" t="str">
        <f>'[1](R8.8末時点）保有率'!B987</f>
        <v>名古屋市</v>
      </c>
      <c r="C1103" s="16">
        <f>'[1](R8.8末時点）保有率'!C987</f>
        <v>2310721</v>
      </c>
      <c r="D1103" s="16">
        <f>'[1](R8.8末時点）保有率'!D987</f>
        <v>1907344</v>
      </c>
      <c r="E1103" s="17">
        <f t="shared" si="17"/>
        <v>0.82543240832623233</v>
      </c>
      <c r="F1103" s="4"/>
      <c r="G1103" s="4"/>
      <c r="H1103" s="4"/>
      <c r="I1103" s="4"/>
      <c r="J1103" s="4"/>
      <c r="K1103" s="4"/>
      <c r="L1103" s="4"/>
      <c r="M1103" s="4"/>
      <c r="N1103" s="4"/>
    </row>
    <row r="1104" spans="1:14" ht="14" x14ac:dyDescent="0.2">
      <c r="A1104" s="14" t="s">
        <v>38</v>
      </c>
      <c r="B1104" s="58" t="str">
        <f>'[1](R8.8末時点）保有率'!B988</f>
        <v>豊橋市</v>
      </c>
      <c r="C1104" s="16">
        <f>'[1](R8.8末時点）保有率'!C988</f>
        <v>363320</v>
      </c>
      <c r="D1104" s="16">
        <f>'[1](R8.8末時点）保有率'!D988</f>
        <v>306868</v>
      </c>
      <c r="E1104" s="17">
        <f t="shared" si="17"/>
        <v>0.84462182098425631</v>
      </c>
      <c r="F1104" s="4"/>
      <c r="G1104" s="4"/>
      <c r="H1104" s="4"/>
      <c r="I1104" s="4"/>
      <c r="J1104" s="4"/>
      <c r="K1104" s="4"/>
      <c r="L1104" s="4"/>
      <c r="M1104" s="4"/>
      <c r="N1104" s="4"/>
    </row>
    <row r="1105" spans="1:14" ht="14" x14ac:dyDescent="0.2">
      <c r="A1105" s="14" t="s">
        <v>38</v>
      </c>
      <c r="B1105" s="58" t="str">
        <f>'[1](R8.8末時点）保有率'!B989</f>
        <v>岡崎市</v>
      </c>
      <c r="C1105" s="16">
        <f>'[1](R8.8末時点）保有率'!C989</f>
        <v>381179</v>
      </c>
      <c r="D1105" s="16">
        <f>'[1](R8.8末時点）保有率'!D989</f>
        <v>331955</v>
      </c>
      <c r="E1105" s="17">
        <f t="shared" si="17"/>
        <v>0.87086381988514583</v>
      </c>
      <c r="F1105" s="4"/>
      <c r="G1105" s="4"/>
      <c r="H1105" s="4"/>
      <c r="I1105" s="4"/>
      <c r="J1105" s="4"/>
      <c r="K1105" s="4"/>
      <c r="L1105" s="4"/>
      <c r="M1105" s="4"/>
      <c r="N1105" s="4"/>
    </row>
    <row r="1106" spans="1:14" ht="14" x14ac:dyDescent="0.2">
      <c r="A1106" s="14" t="s">
        <v>38</v>
      </c>
      <c r="B1106" s="58" t="str">
        <f>'[1](R8.8末時点）保有率'!B990</f>
        <v>一宮市</v>
      </c>
      <c r="C1106" s="16">
        <f>'[1](R8.8末時点）保有率'!C990</f>
        <v>374964</v>
      </c>
      <c r="D1106" s="16">
        <f>'[1](R8.8末時点）保有率'!D990</f>
        <v>324926</v>
      </c>
      <c r="E1106" s="17">
        <f t="shared" si="17"/>
        <v>0.86655252237548142</v>
      </c>
      <c r="F1106" s="4"/>
      <c r="G1106" s="4"/>
      <c r="H1106" s="4"/>
      <c r="I1106" s="4"/>
      <c r="J1106" s="4"/>
      <c r="K1106" s="4"/>
      <c r="L1106" s="4"/>
      <c r="M1106" s="4"/>
      <c r="N1106" s="4"/>
    </row>
    <row r="1107" spans="1:14" ht="14" x14ac:dyDescent="0.2">
      <c r="A1107" s="14" t="s">
        <v>38</v>
      </c>
      <c r="B1107" s="58" t="str">
        <f>'[1](R8.8末時点）保有率'!B991</f>
        <v>瀬戸市</v>
      </c>
      <c r="C1107" s="16">
        <f>'[1](R8.8末時点）保有率'!C991</f>
        <v>125175</v>
      </c>
      <c r="D1107" s="16">
        <f>'[1](R8.8末時点）保有率'!D991</f>
        <v>106351</v>
      </c>
      <c r="E1107" s="17">
        <f t="shared" si="17"/>
        <v>0.84961853405232679</v>
      </c>
      <c r="F1107" s="4"/>
      <c r="G1107" s="4"/>
      <c r="H1107" s="4"/>
      <c r="I1107" s="4"/>
      <c r="J1107" s="4"/>
      <c r="K1107" s="4"/>
      <c r="L1107" s="4"/>
      <c r="M1107" s="4"/>
      <c r="N1107" s="4"/>
    </row>
    <row r="1108" spans="1:14" ht="14" x14ac:dyDescent="0.2">
      <c r="A1108" s="14" t="s">
        <v>38</v>
      </c>
      <c r="B1108" s="58" t="str">
        <f>'[1](R8.8末時点）保有率'!B992</f>
        <v>半田市</v>
      </c>
      <c r="C1108" s="16">
        <f>'[1](R8.8末時点）保有率'!C992</f>
        <v>115281</v>
      </c>
      <c r="D1108" s="16">
        <f>'[1](R8.8末時点）保有率'!D992</f>
        <v>101069</v>
      </c>
      <c r="E1108" s="17">
        <f t="shared" si="17"/>
        <v>0.87671862666007405</v>
      </c>
      <c r="F1108" s="4"/>
      <c r="G1108" s="4"/>
      <c r="H1108" s="4"/>
      <c r="I1108" s="4"/>
      <c r="J1108" s="4"/>
      <c r="K1108" s="4"/>
      <c r="L1108" s="4"/>
      <c r="M1108" s="4"/>
      <c r="N1108" s="4"/>
    </row>
    <row r="1109" spans="1:14" ht="14" x14ac:dyDescent="0.2">
      <c r="A1109" s="14" t="s">
        <v>38</v>
      </c>
      <c r="B1109" s="58" t="str">
        <f>'[1](R8.8末時点）保有率'!B993</f>
        <v>春日井市</v>
      </c>
      <c r="C1109" s="16">
        <f>'[1](R8.8末時点）保有率'!C993</f>
        <v>305003</v>
      </c>
      <c r="D1109" s="16">
        <f>'[1](R8.8末時点）保有率'!D993</f>
        <v>259283</v>
      </c>
      <c r="E1109" s="17">
        <f t="shared" si="17"/>
        <v>0.85009983508358933</v>
      </c>
      <c r="F1109" s="4"/>
      <c r="G1109" s="4"/>
      <c r="H1109" s="4"/>
      <c r="I1109" s="4"/>
      <c r="J1109" s="4"/>
      <c r="K1109" s="4"/>
      <c r="L1109" s="4"/>
      <c r="M1109" s="4"/>
      <c r="N1109" s="4"/>
    </row>
    <row r="1110" spans="1:14" ht="14" x14ac:dyDescent="0.2">
      <c r="A1110" s="14" t="s">
        <v>38</v>
      </c>
      <c r="B1110" s="58" t="str">
        <f>'[1](R8.8末時点）保有率'!B994</f>
        <v>豊川市</v>
      </c>
      <c r="C1110" s="16">
        <f>'[1](R8.8末時点）保有率'!C994</f>
        <v>185469</v>
      </c>
      <c r="D1110" s="16">
        <f>'[1](R8.8末時点）保有率'!D994</f>
        <v>159075</v>
      </c>
      <c r="E1110" s="17">
        <f t="shared" si="17"/>
        <v>0.85769050353428333</v>
      </c>
      <c r="F1110" s="4"/>
      <c r="G1110" s="4"/>
      <c r="H1110" s="4"/>
      <c r="I1110" s="4"/>
      <c r="J1110" s="4"/>
      <c r="K1110" s="4"/>
      <c r="L1110" s="4"/>
      <c r="M1110" s="4"/>
      <c r="N1110" s="4"/>
    </row>
    <row r="1111" spans="1:14" ht="14" x14ac:dyDescent="0.2">
      <c r="A1111" s="14" t="s">
        <v>38</v>
      </c>
      <c r="B1111" s="58" t="str">
        <f>'[1](R8.8末時点）保有率'!B995</f>
        <v>津島市</v>
      </c>
      <c r="C1111" s="16">
        <f>'[1](R8.8末時点）保有率'!C995</f>
        <v>59043</v>
      </c>
      <c r="D1111" s="16">
        <f>'[1](R8.8末時点）保有率'!D995</f>
        <v>49900</v>
      </c>
      <c r="E1111" s="17">
        <f t="shared" si="17"/>
        <v>0.84514675744796164</v>
      </c>
      <c r="F1111" s="4"/>
      <c r="G1111" s="4"/>
      <c r="H1111" s="4"/>
      <c r="I1111" s="4"/>
      <c r="J1111" s="4"/>
      <c r="K1111" s="4"/>
      <c r="L1111" s="4"/>
      <c r="M1111" s="4"/>
      <c r="N1111" s="4"/>
    </row>
    <row r="1112" spans="1:14" ht="14" x14ac:dyDescent="0.2">
      <c r="A1112" s="14" t="s">
        <v>38</v>
      </c>
      <c r="B1112" s="58" t="str">
        <f>'[1](R8.8末時点）保有率'!B996</f>
        <v>碧南市</v>
      </c>
      <c r="C1112" s="16">
        <f>'[1](R8.8末時点）保有率'!C996</f>
        <v>72045</v>
      </c>
      <c r="D1112" s="16">
        <f>'[1](R8.8末時点）保有率'!D996</f>
        <v>61871</v>
      </c>
      <c r="E1112" s="17">
        <f t="shared" si="17"/>
        <v>0.85878270525366096</v>
      </c>
      <c r="F1112" s="4"/>
      <c r="G1112" s="4"/>
      <c r="H1112" s="4"/>
      <c r="I1112" s="4"/>
      <c r="J1112" s="4"/>
      <c r="K1112" s="4"/>
      <c r="L1112" s="4"/>
      <c r="M1112" s="4"/>
      <c r="N1112" s="4"/>
    </row>
    <row r="1113" spans="1:14" ht="14" x14ac:dyDescent="0.2">
      <c r="A1113" s="14" t="s">
        <v>38</v>
      </c>
      <c r="B1113" s="58" t="str">
        <f>'[1](R8.8末時点）保有率'!B997</f>
        <v>刈谷市</v>
      </c>
      <c r="C1113" s="16">
        <f>'[1](R8.8末時点）保有率'!C997</f>
        <v>152774</v>
      </c>
      <c r="D1113" s="16">
        <f>'[1](R8.8末時点）保有率'!D997</f>
        <v>134111</v>
      </c>
      <c r="E1113" s="17">
        <f t="shared" si="17"/>
        <v>0.87783916111380211</v>
      </c>
      <c r="F1113" s="4"/>
      <c r="G1113" s="4"/>
      <c r="H1113" s="4"/>
      <c r="I1113" s="4"/>
      <c r="J1113" s="4"/>
      <c r="K1113" s="4"/>
      <c r="L1113" s="4"/>
      <c r="M1113" s="4"/>
      <c r="N1113" s="4"/>
    </row>
    <row r="1114" spans="1:14" ht="14" x14ac:dyDescent="0.2">
      <c r="A1114" s="14" t="s">
        <v>38</v>
      </c>
      <c r="B1114" s="58" t="str">
        <f>'[1](R8.8末時点）保有率'!B998</f>
        <v>豊田市</v>
      </c>
      <c r="C1114" s="16">
        <f>'[1](R8.8末時点）保有率'!C998</f>
        <v>414241</v>
      </c>
      <c r="D1114" s="16">
        <f>'[1](R8.8末時点）保有率'!D998</f>
        <v>364387</v>
      </c>
      <c r="E1114" s="17">
        <f t="shared" si="17"/>
        <v>0.87964976909576797</v>
      </c>
      <c r="F1114" s="4"/>
      <c r="G1114" s="4"/>
      <c r="H1114" s="4"/>
      <c r="I1114" s="4"/>
      <c r="J1114" s="4"/>
      <c r="K1114" s="4"/>
      <c r="L1114" s="4"/>
      <c r="M1114" s="4"/>
      <c r="N1114" s="4"/>
    </row>
    <row r="1115" spans="1:14" ht="14" x14ac:dyDescent="0.2">
      <c r="A1115" s="14" t="s">
        <v>38</v>
      </c>
      <c r="B1115" s="58" t="str">
        <f>'[1](R8.8末時点）保有率'!B999</f>
        <v>安城市</v>
      </c>
      <c r="C1115" s="16">
        <f>'[1](R8.8末時点）保有率'!C999</f>
        <v>187448</v>
      </c>
      <c r="D1115" s="16">
        <f>'[1](R8.8末時点）保有率'!D999</f>
        <v>162535</v>
      </c>
      <c r="E1115" s="17">
        <f t="shared" si="17"/>
        <v>0.86709380734923824</v>
      </c>
      <c r="F1115" s="4"/>
      <c r="G1115" s="4"/>
      <c r="H1115" s="4"/>
      <c r="I1115" s="4"/>
      <c r="J1115" s="4"/>
      <c r="K1115" s="4"/>
      <c r="L1115" s="4"/>
      <c r="M1115" s="4"/>
      <c r="N1115" s="4"/>
    </row>
    <row r="1116" spans="1:14" ht="14" x14ac:dyDescent="0.2">
      <c r="A1116" s="14" t="s">
        <v>38</v>
      </c>
      <c r="B1116" s="58" t="str">
        <f>'[1](R8.8末時点）保有率'!B1000</f>
        <v>西尾市</v>
      </c>
      <c r="C1116" s="16">
        <f>'[1](R8.8末時点）保有率'!C1000</f>
        <v>169028</v>
      </c>
      <c r="D1116" s="16">
        <f>'[1](R8.8末時点）保有率'!D1000</f>
        <v>145426</v>
      </c>
      <c r="E1116" s="17">
        <f t="shared" si="17"/>
        <v>0.86036632983884331</v>
      </c>
      <c r="F1116" s="4"/>
      <c r="G1116" s="4"/>
      <c r="H1116" s="4"/>
      <c r="I1116" s="4"/>
      <c r="J1116" s="4"/>
      <c r="K1116" s="4"/>
      <c r="L1116" s="4"/>
      <c r="M1116" s="4"/>
      <c r="N1116" s="4"/>
    </row>
    <row r="1117" spans="1:14" ht="14" x14ac:dyDescent="0.2">
      <c r="A1117" s="14" t="s">
        <v>38</v>
      </c>
      <c r="B1117" s="58" t="str">
        <f>'[1](R8.8末時点）保有率'!B1001</f>
        <v>蒲郡市</v>
      </c>
      <c r="C1117" s="16">
        <f>'[1](R8.8末時点）保有率'!C1001</f>
        <v>76682</v>
      </c>
      <c r="D1117" s="16">
        <f>'[1](R8.8末時点）保有率'!D1001</f>
        <v>66788</v>
      </c>
      <c r="E1117" s="17">
        <f t="shared" si="17"/>
        <v>0.8709736313606844</v>
      </c>
      <c r="F1117" s="4"/>
      <c r="G1117" s="4"/>
      <c r="H1117" s="4"/>
      <c r="I1117" s="4"/>
      <c r="J1117" s="4"/>
      <c r="K1117" s="4"/>
      <c r="L1117" s="4"/>
      <c r="M1117" s="4"/>
      <c r="N1117" s="4"/>
    </row>
    <row r="1118" spans="1:14" ht="14" x14ac:dyDescent="0.2">
      <c r="A1118" s="14" t="s">
        <v>38</v>
      </c>
      <c r="B1118" s="58" t="str">
        <f>'[1](R8.8末時点）保有率'!B1002</f>
        <v>犬山市</v>
      </c>
      <c r="C1118" s="16">
        <f>'[1](R8.8末時点）保有率'!C1002</f>
        <v>71038</v>
      </c>
      <c r="D1118" s="16">
        <f>'[1](R8.8末時点）保有率'!D1002</f>
        <v>60948</v>
      </c>
      <c r="E1118" s="17">
        <f t="shared" si="17"/>
        <v>0.85796334356260029</v>
      </c>
      <c r="F1118" s="4"/>
      <c r="G1118" s="4"/>
      <c r="H1118" s="4"/>
      <c r="I1118" s="4"/>
      <c r="J1118" s="4"/>
      <c r="K1118" s="4"/>
      <c r="L1118" s="4"/>
      <c r="M1118" s="4"/>
      <c r="N1118" s="4"/>
    </row>
    <row r="1119" spans="1:14" ht="14" x14ac:dyDescent="0.2">
      <c r="A1119" s="14" t="s">
        <v>38</v>
      </c>
      <c r="B1119" s="58" t="str">
        <f>'[1](R8.8末時点）保有率'!B1003</f>
        <v>常滑市</v>
      </c>
      <c r="C1119" s="16">
        <f>'[1](R8.8末時点）保有率'!C1003</f>
        <v>58474</v>
      </c>
      <c r="D1119" s="16">
        <f>'[1](R8.8末時点）保有率'!D1003</f>
        <v>50056</v>
      </c>
      <c r="E1119" s="17">
        <f t="shared" si="17"/>
        <v>0.85603858124978627</v>
      </c>
      <c r="F1119" s="4"/>
      <c r="G1119" s="4"/>
      <c r="H1119" s="4"/>
      <c r="I1119" s="4"/>
      <c r="J1119" s="4"/>
      <c r="K1119" s="4"/>
      <c r="L1119" s="4"/>
      <c r="M1119" s="4"/>
      <c r="N1119" s="4"/>
    </row>
    <row r="1120" spans="1:14" ht="14" x14ac:dyDescent="0.2">
      <c r="A1120" s="14" t="s">
        <v>38</v>
      </c>
      <c r="B1120" s="58" t="str">
        <f>'[1](R8.8末時点）保有率'!B1004</f>
        <v>江南市</v>
      </c>
      <c r="C1120" s="16">
        <f>'[1](R8.8末時点）保有率'!C1004</f>
        <v>97764</v>
      </c>
      <c r="D1120" s="16">
        <f>'[1](R8.8末時点）保有率'!D1004</f>
        <v>85034</v>
      </c>
      <c r="E1120" s="17">
        <f t="shared" si="17"/>
        <v>0.86978847019352723</v>
      </c>
      <c r="F1120" s="4"/>
      <c r="G1120" s="4"/>
      <c r="H1120" s="4"/>
      <c r="I1120" s="4"/>
      <c r="J1120" s="4"/>
      <c r="K1120" s="4"/>
      <c r="L1120" s="4"/>
      <c r="M1120" s="4"/>
      <c r="N1120" s="4"/>
    </row>
    <row r="1121" spans="1:14" ht="14" x14ac:dyDescent="0.2">
      <c r="A1121" s="14" t="s">
        <v>38</v>
      </c>
      <c r="B1121" s="58" t="str">
        <f>'[1](R8.8末時点）保有率'!B1005</f>
        <v>小牧市</v>
      </c>
      <c r="C1121" s="16">
        <f>'[1](R8.8末時点）保有率'!C1005</f>
        <v>148281</v>
      </c>
      <c r="D1121" s="16">
        <f>'[1](R8.8末時点）保有率'!D1005</f>
        <v>126272</v>
      </c>
      <c r="E1121" s="17">
        <f t="shared" si="17"/>
        <v>0.85157235249290197</v>
      </c>
      <c r="F1121" s="4"/>
      <c r="G1121" s="4"/>
      <c r="H1121" s="4"/>
      <c r="I1121" s="4"/>
      <c r="J1121" s="4"/>
      <c r="K1121" s="4"/>
      <c r="L1121" s="4"/>
      <c r="M1121" s="4"/>
      <c r="N1121" s="4"/>
    </row>
    <row r="1122" spans="1:14" ht="14" x14ac:dyDescent="0.2">
      <c r="A1122" s="14" t="s">
        <v>38</v>
      </c>
      <c r="B1122" s="58" t="str">
        <f>'[1](R8.8末時点）保有率'!B1006</f>
        <v>稲沢市</v>
      </c>
      <c r="C1122" s="16">
        <f>'[1](R8.8末時点）保有率'!C1006</f>
        <v>132336</v>
      </c>
      <c r="D1122" s="16">
        <f>'[1](R8.8末時点）保有率'!D1006</f>
        <v>113526</v>
      </c>
      <c r="E1122" s="17">
        <f t="shared" si="17"/>
        <v>0.85786180631120779</v>
      </c>
      <c r="F1122" s="4"/>
      <c r="G1122" s="4"/>
      <c r="H1122" s="4"/>
      <c r="I1122" s="4"/>
      <c r="J1122" s="4"/>
      <c r="K1122" s="4"/>
      <c r="L1122" s="4"/>
      <c r="M1122" s="4"/>
      <c r="N1122" s="4"/>
    </row>
    <row r="1123" spans="1:14" ht="14" x14ac:dyDescent="0.2">
      <c r="A1123" s="14" t="s">
        <v>38</v>
      </c>
      <c r="B1123" s="58" t="str">
        <f>'[1](R8.8末時点）保有率'!B1007</f>
        <v>新城市</v>
      </c>
      <c r="C1123" s="16">
        <f>'[1](R8.8末時点）保有率'!C1007</f>
        <v>41602</v>
      </c>
      <c r="D1123" s="16">
        <f>'[1](R8.8末時点）保有率'!D1007</f>
        <v>35827</v>
      </c>
      <c r="E1123" s="17">
        <f t="shared" si="17"/>
        <v>0.86118455843469066</v>
      </c>
      <c r="F1123" s="4"/>
      <c r="G1123" s="4"/>
      <c r="H1123" s="4"/>
      <c r="I1123" s="4"/>
      <c r="J1123" s="4"/>
      <c r="K1123" s="4"/>
      <c r="L1123" s="4"/>
      <c r="M1123" s="4"/>
      <c r="N1123" s="4"/>
    </row>
    <row r="1124" spans="1:14" ht="14" x14ac:dyDescent="0.2">
      <c r="A1124" s="14" t="s">
        <v>38</v>
      </c>
      <c r="B1124" s="58" t="str">
        <f>'[1](R8.8末時点）保有率'!B1008</f>
        <v>東海市</v>
      </c>
      <c r="C1124" s="16">
        <f>'[1](R8.8末時点）保有率'!C1008</f>
        <v>113281</v>
      </c>
      <c r="D1124" s="16">
        <f>'[1](R8.8末時点）保有率'!D1008</f>
        <v>99912</v>
      </c>
      <c r="E1124" s="17">
        <f t="shared" si="17"/>
        <v>0.88198373955032172</v>
      </c>
      <c r="F1124" s="4"/>
      <c r="G1124" s="4"/>
      <c r="H1124" s="4"/>
      <c r="I1124" s="4"/>
      <c r="J1124" s="4"/>
      <c r="K1124" s="4"/>
      <c r="L1124" s="4"/>
      <c r="M1124" s="4"/>
      <c r="N1124" s="4"/>
    </row>
    <row r="1125" spans="1:14" ht="14" x14ac:dyDescent="0.2">
      <c r="A1125" s="14" t="s">
        <v>38</v>
      </c>
      <c r="B1125" s="58" t="str">
        <f>'[1](R8.8末時点）保有率'!B1009</f>
        <v>大府市</v>
      </c>
      <c r="C1125" s="16">
        <f>'[1](R8.8末時点）保有率'!C1009</f>
        <v>93227</v>
      </c>
      <c r="D1125" s="16">
        <f>'[1](R8.8末時点）保有率'!D1009</f>
        <v>81515</v>
      </c>
      <c r="E1125" s="17">
        <f t="shared" si="17"/>
        <v>0.87437115856994219</v>
      </c>
      <c r="F1125" s="4"/>
      <c r="G1125" s="4"/>
      <c r="H1125" s="4"/>
      <c r="I1125" s="4"/>
      <c r="J1125" s="4"/>
      <c r="K1125" s="4"/>
      <c r="L1125" s="4"/>
      <c r="M1125" s="4"/>
      <c r="N1125" s="4"/>
    </row>
    <row r="1126" spans="1:14" ht="14" x14ac:dyDescent="0.2">
      <c r="A1126" s="14" t="s">
        <v>38</v>
      </c>
      <c r="B1126" s="58" t="str">
        <f>'[1](R8.8末時点）保有率'!B1010</f>
        <v>知多市</v>
      </c>
      <c r="C1126" s="16">
        <f>'[1](R8.8末時点）保有率'!C1010</f>
        <v>82685</v>
      </c>
      <c r="D1126" s="16">
        <f>'[1](R8.8末時点）保有率'!D1010</f>
        <v>71723</v>
      </c>
      <c r="E1126" s="17">
        <f t="shared" si="17"/>
        <v>0.86742456310092519</v>
      </c>
      <c r="F1126" s="4"/>
      <c r="G1126" s="4"/>
      <c r="H1126" s="4"/>
      <c r="I1126" s="4"/>
      <c r="J1126" s="4"/>
      <c r="K1126" s="4"/>
      <c r="L1126" s="4"/>
      <c r="M1126" s="4"/>
      <c r="N1126" s="4"/>
    </row>
    <row r="1127" spans="1:14" ht="14" x14ac:dyDescent="0.2">
      <c r="A1127" s="14" t="s">
        <v>38</v>
      </c>
      <c r="B1127" s="58" t="str">
        <f>'[1](R8.8末時点）保有率'!B1011</f>
        <v>知立市</v>
      </c>
      <c r="C1127" s="16">
        <f>'[1](R8.8末時点）保有率'!C1011</f>
        <v>72726</v>
      </c>
      <c r="D1127" s="16">
        <f>'[1](R8.8末時点）保有率'!D1011</f>
        <v>63887</v>
      </c>
      <c r="E1127" s="17">
        <f t="shared" si="17"/>
        <v>0.87846162307840392</v>
      </c>
      <c r="F1127" s="4"/>
      <c r="G1127" s="4"/>
      <c r="H1127" s="4"/>
      <c r="I1127" s="4"/>
      <c r="J1127" s="4"/>
      <c r="K1127" s="4"/>
      <c r="L1127" s="4"/>
      <c r="M1127" s="4"/>
      <c r="N1127" s="4"/>
    </row>
    <row r="1128" spans="1:14" ht="14" x14ac:dyDescent="0.2">
      <c r="A1128" s="14" t="s">
        <v>38</v>
      </c>
      <c r="B1128" s="58" t="str">
        <f>'[1](R8.8末時点）保有率'!B1012</f>
        <v>尾張旭市</v>
      </c>
      <c r="C1128" s="16">
        <f>'[1](R8.8末時点）保有率'!C1012</f>
        <v>83692</v>
      </c>
      <c r="D1128" s="16">
        <f>'[1](R8.8末時点）保有率'!D1012</f>
        <v>72895</v>
      </c>
      <c r="E1128" s="17">
        <f t="shared" si="17"/>
        <v>0.87099125364431484</v>
      </c>
      <c r="F1128" s="4"/>
      <c r="G1128" s="4"/>
      <c r="H1128" s="4"/>
      <c r="I1128" s="4"/>
      <c r="J1128" s="4"/>
      <c r="K1128" s="4"/>
      <c r="L1128" s="4"/>
      <c r="M1128" s="4"/>
      <c r="N1128" s="4"/>
    </row>
    <row r="1129" spans="1:14" ht="14" x14ac:dyDescent="0.2">
      <c r="A1129" s="14" t="s">
        <v>38</v>
      </c>
      <c r="B1129" s="58" t="str">
        <f>'[1](R8.8末時点）保有率'!B1013</f>
        <v>高浜市</v>
      </c>
      <c r="C1129" s="16">
        <f>'[1](R8.8末時点）保有率'!C1013</f>
        <v>48924</v>
      </c>
      <c r="D1129" s="16">
        <f>'[1](R8.8末時点）保有率'!D1013</f>
        <v>42127</v>
      </c>
      <c r="E1129" s="17">
        <f t="shared" si="17"/>
        <v>0.86107023137928218</v>
      </c>
      <c r="F1129" s="4"/>
      <c r="G1129" s="4"/>
      <c r="H1129" s="4"/>
      <c r="I1129" s="4"/>
      <c r="J1129" s="4"/>
      <c r="K1129" s="4"/>
      <c r="L1129" s="4"/>
      <c r="M1129" s="4"/>
      <c r="N1129" s="4"/>
    </row>
    <row r="1130" spans="1:14" ht="14" x14ac:dyDescent="0.2">
      <c r="A1130" s="14" t="s">
        <v>38</v>
      </c>
      <c r="B1130" s="58" t="str">
        <f>'[1](R8.8末時点）保有率'!B1014</f>
        <v>岩倉市</v>
      </c>
      <c r="C1130" s="16">
        <f>'[1](R8.8末時点）保有率'!C1014</f>
        <v>47942</v>
      </c>
      <c r="D1130" s="16">
        <f>'[1](R8.8末時点）保有率'!D1014</f>
        <v>41002</v>
      </c>
      <c r="E1130" s="17">
        <f t="shared" si="17"/>
        <v>0.85524175044845852</v>
      </c>
      <c r="F1130" s="4"/>
      <c r="G1130" s="4"/>
      <c r="H1130" s="4"/>
      <c r="I1130" s="4"/>
      <c r="J1130" s="4"/>
      <c r="K1130" s="4"/>
      <c r="L1130" s="4"/>
      <c r="M1130" s="4"/>
      <c r="N1130" s="4"/>
    </row>
    <row r="1131" spans="1:14" ht="14" x14ac:dyDescent="0.2">
      <c r="A1131" s="14" t="s">
        <v>38</v>
      </c>
      <c r="B1131" s="58" t="str">
        <f>'[1](R8.8末時点）保有率'!B1015</f>
        <v>豊明市</v>
      </c>
      <c r="C1131" s="16">
        <f>'[1](R8.8末時点）保有率'!C1015</f>
        <v>67743</v>
      </c>
      <c r="D1131" s="16">
        <f>'[1](R8.8末時点）保有率'!D1015</f>
        <v>58392</v>
      </c>
      <c r="E1131" s="17">
        <f t="shared" si="17"/>
        <v>0.86196359771489306</v>
      </c>
      <c r="F1131" s="4"/>
      <c r="G1131" s="4"/>
      <c r="H1131" s="4"/>
      <c r="I1131" s="4"/>
      <c r="J1131" s="4"/>
      <c r="K1131" s="4"/>
      <c r="L1131" s="4"/>
      <c r="M1131" s="4"/>
      <c r="N1131" s="4"/>
    </row>
    <row r="1132" spans="1:14" ht="14" x14ac:dyDescent="0.2">
      <c r="A1132" s="14" t="s">
        <v>38</v>
      </c>
      <c r="B1132" s="58" t="str">
        <f>'[1](R8.8末時点）保有率'!B1016</f>
        <v>日進市</v>
      </c>
      <c r="C1132" s="16">
        <f>'[1](R8.8末時点）保有率'!C1016</f>
        <v>94574</v>
      </c>
      <c r="D1132" s="16">
        <f>'[1](R8.8末時点）保有率'!D1016</f>
        <v>83296</v>
      </c>
      <c r="E1132" s="17">
        <f t="shared" si="17"/>
        <v>0.88074946602660353</v>
      </c>
      <c r="F1132" s="4"/>
      <c r="G1132" s="4"/>
      <c r="H1132" s="4"/>
      <c r="I1132" s="4"/>
      <c r="J1132" s="4"/>
      <c r="K1132" s="4"/>
      <c r="L1132" s="4"/>
      <c r="M1132" s="4"/>
      <c r="N1132" s="4"/>
    </row>
    <row r="1133" spans="1:14" ht="14" x14ac:dyDescent="0.2">
      <c r="A1133" s="14" t="s">
        <v>38</v>
      </c>
      <c r="B1133" s="58" t="str">
        <f>'[1](R8.8末時点）保有率'!B1017</f>
        <v>田原市</v>
      </c>
      <c r="C1133" s="16">
        <f>'[1](R8.8末時点）保有率'!C1017</f>
        <v>57843</v>
      </c>
      <c r="D1133" s="16">
        <f>'[1](R8.8末時点）保有率'!D1017</f>
        <v>48568</v>
      </c>
      <c r="E1133" s="17">
        <f t="shared" si="17"/>
        <v>0.83965216188648584</v>
      </c>
      <c r="F1133" s="4"/>
      <c r="G1133" s="4"/>
      <c r="H1133" s="4"/>
      <c r="I1133" s="4"/>
      <c r="J1133" s="4"/>
      <c r="K1133" s="4"/>
      <c r="L1133" s="4"/>
      <c r="M1133" s="4"/>
      <c r="N1133" s="4"/>
    </row>
    <row r="1134" spans="1:14" ht="14" x14ac:dyDescent="0.2">
      <c r="A1134" s="14" t="s">
        <v>38</v>
      </c>
      <c r="B1134" s="58" t="str">
        <f>'[1](R8.8末時点）保有率'!B1018</f>
        <v>愛西市</v>
      </c>
      <c r="C1134" s="16">
        <f>'[1](R8.8末時点）保有率'!C1018</f>
        <v>59945</v>
      </c>
      <c r="D1134" s="16">
        <f>'[1](R8.8末時点）保有率'!D1018</f>
        <v>50562</v>
      </c>
      <c r="E1134" s="17">
        <f t="shared" si="17"/>
        <v>0.84347318375177249</v>
      </c>
      <c r="F1134" s="4"/>
      <c r="G1134" s="4"/>
      <c r="H1134" s="4"/>
      <c r="I1134" s="4"/>
      <c r="J1134" s="4"/>
      <c r="K1134" s="4"/>
      <c r="L1134" s="4"/>
      <c r="M1134" s="4"/>
      <c r="N1134" s="4"/>
    </row>
    <row r="1135" spans="1:14" ht="14" x14ac:dyDescent="0.2">
      <c r="A1135" s="14" t="s">
        <v>38</v>
      </c>
      <c r="B1135" s="58" t="str">
        <f>'[1](R8.8末時点）保有率'!B1019</f>
        <v>清須市</v>
      </c>
      <c r="C1135" s="16">
        <f>'[1](R8.8末時点）保有率'!C1019</f>
        <v>68902</v>
      </c>
      <c r="D1135" s="16">
        <f>'[1](R8.8末時点）保有率'!D1019</f>
        <v>58919</v>
      </c>
      <c r="E1135" s="17">
        <f t="shared" si="17"/>
        <v>0.85511305912745639</v>
      </c>
      <c r="F1135" s="4"/>
      <c r="G1135" s="4"/>
      <c r="H1135" s="4"/>
      <c r="I1135" s="4"/>
      <c r="J1135" s="4"/>
      <c r="K1135" s="4"/>
      <c r="L1135" s="4"/>
      <c r="M1135" s="4"/>
      <c r="N1135" s="4"/>
    </row>
    <row r="1136" spans="1:14" ht="14" x14ac:dyDescent="0.2">
      <c r="A1136" s="14" t="s">
        <v>38</v>
      </c>
      <c r="B1136" s="58" t="str">
        <f>'[1](R8.8末時点）保有率'!B1020</f>
        <v>北名古屋市</v>
      </c>
      <c r="C1136" s="16">
        <f>'[1](R8.8末時点）保有率'!C1020</f>
        <v>86100</v>
      </c>
      <c r="D1136" s="16">
        <f>'[1](R8.8末時点）保有率'!D1020</f>
        <v>73819</v>
      </c>
      <c r="E1136" s="17">
        <f t="shared" si="17"/>
        <v>0.85736353077816496</v>
      </c>
      <c r="F1136" s="4"/>
      <c r="G1136" s="4"/>
      <c r="H1136" s="4"/>
      <c r="I1136" s="4"/>
      <c r="J1136" s="4"/>
      <c r="K1136" s="4"/>
      <c r="L1136" s="4"/>
      <c r="M1136" s="4"/>
      <c r="N1136" s="4"/>
    </row>
    <row r="1137" spans="1:14" ht="14" x14ac:dyDescent="0.2">
      <c r="A1137" s="14" t="s">
        <v>38</v>
      </c>
      <c r="B1137" s="58" t="str">
        <f>'[1](R8.8末時点）保有率'!B1021</f>
        <v>弥富市</v>
      </c>
      <c r="C1137" s="16">
        <f>'[1](R8.8末時点）保有率'!C1021</f>
        <v>43424</v>
      </c>
      <c r="D1137" s="16">
        <f>'[1](R8.8末時点）保有率'!D1021</f>
        <v>36093</v>
      </c>
      <c r="E1137" s="17">
        <f t="shared" si="17"/>
        <v>0.83117630803242448</v>
      </c>
      <c r="F1137" s="4"/>
      <c r="G1137" s="4"/>
      <c r="H1137" s="4"/>
      <c r="I1137" s="4"/>
      <c r="J1137" s="4"/>
      <c r="K1137" s="4"/>
      <c r="L1137" s="4"/>
      <c r="M1137" s="4"/>
      <c r="N1137" s="4"/>
    </row>
    <row r="1138" spans="1:14" ht="14" x14ac:dyDescent="0.2">
      <c r="A1138" s="14" t="s">
        <v>38</v>
      </c>
      <c r="B1138" s="58" t="str">
        <f>'[1](R8.8末時点）保有率'!B1022</f>
        <v>みよし市</v>
      </c>
      <c r="C1138" s="16">
        <f>'[1](R8.8末時点）保有率'!C1022</f>
        <v>61321</v>
      </c>
      <c r="D1138" s="16">
        <f>'[1](R8.8末時点）保有率'!D1022</f>
        <v>53929</v>
      </c>
      <c r="E1138" s="17">
        <f t="shared" si="17"/>
        <v>0.87945402064545586</v>
      </c>
      <c r="F1138" s="4"/>
      <c r="G1138" s="4"/>
      <c r="H1138" s="4"/>
      <c r="I1138" s="4"/>
      <c r="J1138" s="4"/>
      <c r="K1138" s="4"/>
      <c r="L1138" s="4"/>
      <c r="M1138" s="4"/>
      <c r="N1138" s="4"/>
    </row>
    <row r="1139" spans="1:14" ht="14" x14ac:dyDescent="0.2">
      <c r="A1139" s="14" t="s">
        <v>38</v>
      </c>
      <c r="B1139" s="58" t="str">
        <f>'[1](R8.8末時点）保有率'!B1023</f>
        <v>あま市</v>
      </c>
      <c r="C1139" s="16">
        <f>'[1](R8.8末時点）保有率'!C1023</f>
        <v>87817</v>
      </c>
      <c r="D1139" s="16">
        <f>'[1](R8.8末時点）保有率'!D1023</f>
        <v>73312</v>
      </c>
      <c r="E1139" s="17">
        <f t="shared" si="17"/>
        <v>0.83482696972112458</v>
      </c>
      <c r="F1139" s="4"/>
      <c r="G1139" s="4"/>
      <c r="H1139" s="4"/>
      <c r="I1139" s="4"/>
      <c r="J1139" s="4"/>
      <c r="K1139" s="4"/>
      <c r="L1139" s="4"/>
      <c r="M1139" s="4"/>
      <c r="N1139" s="4"/>
    </row>
    <row r="1140" spans="1:14" ht="14" x14ac:dyDescent="0.2">
      <c r="A1140" s="14" t="s">
        <v>38</v>
      </c>
      <c r="B1140" s="58" t="str">
        <f>'[1](R8.8末時点）保有率'!B1024</f>
        <v>長久手市</v>
      </c>
      <c r="C1140" s="16">
        <f>'[1](R8.8末時点）保有率'!C1024</f>
        <v>61677</v>
      </c>
      <c r="D1140" s="16">
        <f>'[1](R8.8末時点）保有率'!D1024</f>
        <v>53840</v>
      </c>
      <c r="E1140" s="17">
        <f t="shared" si="17"/>
        <v>0.87293480551907521</v>
      </c>
      <c r="F1140" s="4"/>
      <c r="G1140" s="4"/>
      <c r="H1140" s="4"/>
      <c r="I1140" s="4"/>
      <c r="J1140" s="4"/>
      <c r="K1140" s="4"/>
      <c r="L1140" s="4"/>
      <c r="M1140" s="4"/>
      <c r="N1140" s="4"/>
    </row>
    <row r="1141" spans="1:14" ht="14" x14ac:dyDescent="0.2">
      <c r="A1141" s="14" t="s">
        <v>38</v>
      </c>
      <c r="B1141" s="58" t="str">
        <f>'[1](R8.8末時点）保有率'!B1025</f>
        <v>愛知郡東郷町</v>
      </c>
      <c r="C1141" s="16">
        <f>'[1](R8.8末時点）保有率'!C1025</f>
        <v>43901</v>
      </c>
      <c r="D1141" s="16">
        <f>'[1](R8.8末時点）保有率'!D1025</f>
        <v>38242</v>
      </c>
      <c r="E1141" s="17">
        <f t="shared" si="17"/>
        <v>0.87109633037971801</v>
      </c>
      <c r="F1141" s="4"/>
      <c r="G1141" s="4"/>
      <c r="H1141" s="4"/>
      <c r="I1141" s="4"/>
      <c r="J1141" s="4"/>
      <c r="K1141" s="4"/>
      <c r="L1141" s="4"/>
      <c r="M1141" s="4"/>
      <c r="N1141" s="4"/>
    </row>
    <row r="1142" spans="1:14" ht="14" x14ac:dyDescent="0.2">
      <c r="A1142" s="14" t="s">
        <v>38</v>
      </c>
      <c r="B1142" s="58" t="str">
        <f>'[1](R8.8末時点）保有率'!B1026</f>
        <v>西春日井郡豊山町</v>
      </c>
      <c r="C1142" s="16">
        <f>'[1](R8.8末時点）保有率'!C1026</f>
        <v>15971</v>
      </c>
      <c r="D1142" s="16">
        <f>'[1](R8.8末時点）保有率'!D1026</f>
        <v>13299</v>
      </c>
      <c r="E1142" s="17">
        <f t="shared" ref="E1142:E1205" si="18">D1142/C1142</f>
        <v>0.83269676288272498</v>
      </c>
      <c r="F1142" s="4"/>
      <c r="G1142" s="4"/>
      <c r="H1142" s="4"/>
      <c r="I1142" s="4"/>
      <c r="J1142" s="4"/>
      <c r="K1142" s="4"/>
      <c r="L1142" s="4"/>
      <c r="M1142" s="4"/>
      <c r="N1142" s="4"/>
    </row>
    <row r="1143" spans="1:14" ht="14" x14ac:dyDescent="0.2">
      <c r="A1143" s="14" t="s">
        <v>38</v>
      </c>
      <c r="B1143" s="58" t="str">
        <f>'[1](R8.8末時点）保有率'!B1027</f>
        <v>丹羽郡大口町</v>
      </c>
      <c r="C1143" s="16">
        <f>'[1](R8.8末時点）保有率'!C1027</f>
        <v>23904</v>
      </c>
      <c r="D1143" s="16">
        <f>'[1](R8.8末時点）保有率'!D1027</f>
        <v>20428</v>
      </c>
      <c r="E1143" s="17">
        <f t="shared" si="18"/>
        <v>0.8545850066934404</v>
      </c>
      <c r="F1143" s="4"/>
      <c r="G1143" s="4"/>
      <c r="H1143" s="4"/>
      <c r="I1143" s="4"/>
      <c r="J1143" s="4"/>
      <c r="K1143" s="4"/>
      <c r="L1143" s="4"/>
      <c r="M1143" s="4"/>
      <c r="N1143" s="4"/>
    </row>
    <row r="1144" spans="1:14" ht="14" x14ac:dyDescent="0.2">
      <c r="A1144" s="14" t="s">
        <v>38</v>
      </c>
      <c r="B1144" s="58" t="str">
        <f>'[1](R8.8末時点）保有率'!B1028</f>
        <v>丹羽郡扶桑町</v>
      </c>
      <c r="C1144" s="16">
        <f>'[1](R8.8末時点）保有率'!C1028</f>
        <v>34890</v>
      </c>
      <c r="D1144" s="16">
        <f>'[1](R8.8末時点）保有率'!D1028</f>
        <v>29893</v>
      </c>
      <c r="E1144" s="17">
        <f t="shared" si="18"/>
        <v>0.85677844654628832</v>
      </c>
      <c r="F1144" s="4"/>
      <c r="G1144" s="4"/>
      <c r="H1144" s="4"/>
      <c r="I1144" s="4"/>
      <c r="J1144" s="4"/>
      <c r="K1144" s="4"/>
      <c r="L1144" s="4"/>
      <c r="M1144" s="4"/>
      <c r="N1144" s="4"/>
    </row>
    <row r="1145" spans="1:14" ht="14" x14ac:dyDescent="0.2">
      <c r="A1145" s="14" t="s">
        <v>38</v>
      </c>
      <c r="B1145" s="58" t="str">
        <f>'[1](R8.8末時点）保有率'!B1029</f>
        <v>海部郡大治町</v>
      </c>
      <c r="C1145" s="16">
        <f>'[1](R8.8末時点）保有率'!C1029</f>
        <v>33694</v>
      </c>
      <c r="D1145" s="16">
        <f>'[1](R8.8末時点）保有率'!D1029</f>
        <v>28611</v>
      </c>
      <c r="E1145" s="17">
        <f t="shared" si="18"/>
        <v>0.84914228052472251</v>
      </c>
      <c r="F1145" s="4"/>
      <c r="G1145" s="4"/>
      <c r="H1145" s="4"/>
      <c r="I1145" s="4"/>
      <c r="J1145" s="4"/>
      <c r="K1145" s="4"/>
      <c r="L1145" s="4"/>
      <c r="M1145" s="4"/>
      <c r="N1145" s="4"/>
    </row>
    <row r="1146" spans="1:14" ht="14" x14ac:dyDescent="0.2">
      <c r="A1146" s="14" t="s">
        <v>38</v>
      </c>
      <c r="B1146" s="58" t="str">
        <f>'[1](R8.8末時点）保有率'!B1030</f>
        <v>海部郡蟹江町</v>
      </c>
      <c r="C1146" s="16">
        <f>'[1](R8.8末時点）保有率'!C1030</f>
        <v>36736</v>
      </c>
      <c r="D1146" s="16">
        <f>'[1](R8.8末時点）保有率'!D1030</f>
        <v>31173</v>
      </c>
      <c r="E1146" s="17">
        <f t="shared" si="18"/>
        <v>0.8485681620209059</v>
      </c>
      <c r="F1146" s="4"/>
      <c r="G1146" s="4"/>
      <c r="H1146" s="4"/>
      <c r="I1146" s="4"/>
      <c r="J1146" s="4"/>
      <c r="K1146" s="4"/>
      <c r="L1146" s="4"/>
      <c r="M1146" s="4"/>
      <c r="N1146" s="4"/>
    </row>
    <row r="1147" spans="1:14" ht="14" x14ac:dyDescent="0.2">
      <c r="A1147" s="14" t="s">
        <v>38</v>
      </c>
      <c r="B1147" s="58" t="str">
        <f>'[1](R8.8末時点）保有率'!B1031</f>
        <v>海部郡飛島村</v>
      </c>
      <c r="C1147" s="16">
        <f>'[1](R8.8末時点）保有率'!C1031</f>
        <v>4726</v>
      </c>
      <c r="D1147" s="16">
        <f>'[1](R8.8末時点）保有率'!D1031</f>
        <v>3712</v>
      </c>
      <c r="E1147" s="17">
        <f t="shared" si="18"/>
        <v>0.78544223444773598</v>
      </c>
      <c r="F1147" s="4"/>
      <c r="G1147" s="4"/>
      <c r="H1147" s="4"/>
      <c r="I1147" s="4"/>
      <c r="J1147" s="4"/>
      <c r="K1147" s="4"/>
      <c r="L1147" s="4"/>
      <c r="M1147" s="4"/>
      <c r="N1147" s="4"/>
    </row>
    <row r="1148" spans="1:14" ht="14" x14ac:dyDescent="0.2">
      <c r="A1148" s="14" t="s">
        <v>38</v>
      </c>
      <c r="B1148" s="58" t="str">
        <f>'[1](R8.8末時点）保有率'!B1032</f>
        <v>知多郡阿久比町</v>
      </c>
      <c r="C1148" s="16">
        <f>'[1](R8.8末時点）保有率'!C1032</f>
        <v>27937</v>
      </c>
      <c r="D1148" s="16">
        <f>'[1](R8.8末時点）保有率'!D1032</f>
        <v>24430</v>
      </c>
      <c r="E1148" s="17">
        <f t="shared" si="18"/>
        <v>0.87446755199198201</v>
      </c>
      <c r="F1148" s="4"/>
      <c r="G1148" s="4"/>
      <c r="H1148" s="4"/>
      <c r="I1148" s="4"/>
      <c r="J1148" s="4"/>
      <c r="K1148" s="4"/>
      <c r="L1148" s="4"/>
      <c r="M1148" s="4"/>
      <c r="N1148" s="4"/>
    </row>
    <row r="1149" spans="1:14" ht="14" x14ac:dyDescent="0.2">
      <c r="A1149" s="14" t="s">
        <v>38</v>
      </c>
      <c r="B1149" s="58" t="str">
        <f>'[1](R8.8末時点）保有率'!B1033</f>
        <v>知多郡東浦町</v>
      </c>
      <c r="C1149" s="16">
        <f>'[1](R8.8末時点）保有率'!C1033</f>
        <v>49715</v>
      </c>
      <c r="D1149" s="16">
        <f>'[1](R8.8末時点）保有率'!D1033</f>
        <v>42907</v>
      </c>
      <c r="E1149" s="17">
        <f t="shared" si="18"/>
        <v>0.86305943880116665</v>
      </c>
      <c r="F1149" s="4"/>
      <c r="G1149" s="4"/>
      <c r="H1149" s="4"/>
      <c r="I1149" s="4"/>
      <c r="J1149" s="4"/>
      <c r="K1149" s="4"/>
      <c r="L1149" s="4"/>
      <c r="M1149" s="4"/>
      <c r="N1149" s="4"/>
    </row>
    <row r="1150" spans="1:14" ht="14" x14ac:dyDescent="0.2">
      <c r="A1150" s="14" t="s">
        <v>38</v>
      </c>
      <c r="B1150" s="58" t="str">
        <f>'[1](R8.8末時点）保有率'!B1034</f>
        <v>知多郡南知多町</v>
      </c>
      <c r="C1150" s="16">
        <f>'[1](R8.8末時点）保有率'!C1034</f>
        <v>15185</v>
      </c>
      <c r="D1150" s="16">
        <f>'[1](R8.8末時点）保有率'!D1034</f>
        <v>12309</v>
      </c>
      <c r="E1150" s="17">
        <f t="shared" si="18"/>
        <v>0.8106025683240039</v>
      </c>
      <c r="F1150" s="4"/>
      <c r="G1150" s="4"/>
      <c r="H1150" s="4"/>
      <c r="I1150" s="4"/>
      <c r="J1150" s="4"/>
      <c r="K1150" s="4"/>
      <c r="L1150" s="4"/>
      <c r="M1150" s="4"/>
      <c r="N1150" s="4"/>
    </row>
    <row r="1151" spans="1:14" ht="14" x14ac:dyDescent="0.2">
      <c r="A1151" s="14" t="s">
        <v>38</v>
      </c>
      <c r="B1151" s="58" t="str">
        <f>'[1](R8.8末時点）保有率'!B1035</f>
        <v>知多郡美浜町</v>
      </c>
      <c r="C1151" s="16">
        <f>'[1](R8.8末時点）保有率'!C1035</f>
        <v>20265</v>
      </c>
      <c r="D1151" s="16">
        <f>'[1](R8.8末時点）保有率'!D1035</f>
        <v>17144</v>
      </c>
      <c r="E1151" s="17">
        <f t="shared" si="18"/>
        <v>0.8459906242289662</v>
      </c>
      <c r="F1151" s="4"/>
      <c r="G1151" s="4"/>
      <c r="H1151" s="4"/>
      <c r="I1151" s="4"/>
      <c r="J1151" s="4"/>
      <c r="K1151" s="4"/>
      <c r="L1151" s="4"/>
      <c r="M1151" s="4"/>
      <c r="N1151" s="4"/>
    </row>
    <row r="1152" spans="1:14" ht="14" x14ac:dyDescent="0.2">
      <c r="A1152" s="14" t="s">
        <v>38</v>
      </c>
      <c r="B1152" s="58" t="str">
        <f>'[1](R8.8末時点）保有率'!B1036</f>
        <v>知多郡武豊町</v>
      </c>
      <c r="C1152" s="16">
        <f>'[1](R8.8末時点）保有率'!C1036</f>
        <v>43315</v>
      </c>
      <c r="D1152" s="16">
        <f>'[1](R8.8末時点）保有率'!D1036</f>
        <v>37710</v>
      </c>
      <c r="E1152" s="17">
        <f t="shared" si="18"/>
        <v>0.87059909961906956</v>
      </c>
      <c r="F1152" s="4"/>
      <c r="G1152" s="4"/>
      <c r="H1152" s="4"/>
      <c r="I1152" s="4"/>
      <c r="J1152" s="4"/>
      <c r="K1152" s="4"/>
      <c r="L1152" s="4"/>
      <c r="M1152" s="4"/>
      <c r="N1152" s="4"/>
    </row>
    <row r="1153" spans="1:14" ht="14" x14ac:dyDescent="0.2">
      <c r="A1153" s="14" t="s">
        <v>38</v>
      </c>
      <c r="B1153" s="58" t="str">
        <f>'[1](R8.8末時点）保有率'!B1037</f>
        <v>額田郡幸田町</v>
      </c>
      <c r="C1153" s="16">
        <f>'[1](R8.8末時点）保有率'!C1037</f>
        <v>41880</v>
      </c>
      <c r="D1153" s="16">
        <f>'[1](R8.8末時点）保有率'!D1037</f>
        <v>36313</v>
      </c>
      <c r="E1153" s="17">
        <f t="shared" si="18"/>
        <v>0.86707258834765999</v>
      </c>
      <c r="F1153" s="4"/>
      <c r="G1153" s="4"/>
      <c r="H1153" s="4"/>
      <c r="I1153" s="4"/>
      <c r="J1153" s="4"/>
      <c r="K1153" s="4"/>
      <c r="L1153" s="4"/>
      <c r="M1153" s="4"/>
      <c r="N1153" s="4"/>
    </row>
    <row r="1154" spans="1:14" ht="14" x14ac:dyDescent="0.2">
      <c r="A1154" s="14" t="s">
        <v>38</v>
      </c>
      <c r="B1154" s="58" t="str">
        <f>'[1](R8.8末時点）保有率'!B1038</f>
        <v>北設楽郡設楽町</v>
      </c>
      <c r="C1154" s="16">
        <f>'[1](R8.8末時点）保有率'!C1038</f>
        <v>3991</v>
      </c>
      <c r="D1154" s="16">
        <f>'[1](R8.8末時点）保有率'!D1038</f>
        <v>3159</v>
      </c>
      <c r="E1154" s="17">
        <f t="shared" si="18"/>
        <v>0.79153094462540718</v>
      </c>
      <c r="F1154" s="4"/>
      <c r="G1154" s="4"/>
      <c r="H1154" s="4"/>
      <c r="I1154" s="4"/>
      <c r="J1154" s="4"/>
      <c r="K1154" s="4"/>
      <c r="L1154" s="4"/>
      <c r="M1154" s="4"/>
      <c r="N1154" s="4"/>
    </row>
    <row r="1155" spans="1:14" ht="14" x14ac:dyDescent="0.2">
      <c r="A1155" s="14" t="s">
        <v>38</v>
      </c>
      <c r="B1155" s="58" t="str">
        <f>'[1](R8.8末時点）保有率'!B1039</f>
        <v>北設楽郡東栄町</v>
      </c>
      <c r="C1155" s="16">
        <f>'[1](R8.8末時点）保有率'!C1039</f>
        <v>2610</v>
      </c>
      <c r="D1155" s="16">
        <f>'[1](R8.8末時点）保有率'!D1039</f>
        <v>2126</v>
      </c>
      <c r="E1155" s="17">
        <f t="shared" si="18"/>
        <v>0.81455938697318009</v>
      </c>
      <c r="F1155" s="4"/>
      <c r="G1155" s="4"/>
      <c r="H1155" s="4"/>
      <c r="I1155" s="4"/>
      <c r="J1155" s="4"/>
      <c r="K1155" s="4"/>
      <c r="L1155" s="4"/>
      <c r="M1155" s="4"/>
      <c r="N1155" s="4"/>
    </row>
    <row r="1156" spans="1:14" ht="14" x14ac:dyDescent="0.2">
      <c r="A1156" s="14" t="s">
        <v>38</v>
      </c>
      <c r="B1156" s="58" t="str">
        <f>'[1](R8.8末時点）保有率'!B1040</f>
        <v>北設楽郡豊根村</v>
      </c>
      <c r="C1156" s="16">
        <f>'[1](R8.8末時点）保有率'!C1040</f>
        <v>886</v>
      </c>
      <c r="D1156" s="16">
        <f>'[1](R8.8末時点）保有率'!D1040</f>
        <v>735</v>
      </c>
      <c r="E1156" s="17">
        <f t="shared" si="18"/>
        <v>0.82957110609480811</v>
      </c>
      <c r="F1156" s="4"/>
      <c r="G1156" s="4"/>
      <c r="H1156" s="4"/>
      <c r="I1156" s="4"/>
      <c r="J1156" s="4"/>
      <c r="K1156" s="4"/>
      <c r="L1156" s="4"/>
      <c r="M1156" s="4"/>
      <c r="N1156" s="4"/>
    </row>
    <row r="1157" spans="1:14" ht="14" x14ac:dyDescent="0.2">
      <c r="A1157" s="14" t="s">
        <v>39</v>
      </c>
      <c r="B1157" s="58" t="str">
        <f>'[1](R8.8末時点）保有率'!B1041</f>
        <v>津市</v>
      </c>
      <c r="C1157" s="16">
        <f>'[1](R8.8末時点）保有率'!C1041</f>
        <v>266012</v>
      </c>
      <c r="D1157" s="16">
        <f>'[1](R8.8末時点）保有率'!D1041</f>
        <v>222517</v>
      </c>
      <c r="E1157" s="17">
        <f t="shared" si="18"/>
        <v>0.83649233869148765</v>
      </c>
      <c r="F1157" s="4"/>
      <c r="G1157" s="4"/>
      <c r="H1157" s="4"/>
      <c r="I1157" s="4"/>
      <c r="J1157" s="4"/>
      <c r="K1157" s="4"/>
      <c r="L1157" s="4"/>
      <c r="M1157" s="4"/>
      <c r="N1157" s="4"/>
    </row>
    <row r="1158" spans="1:14" ht="14" x14ac:dyDescent="0.2">
      <c r="A1158" s="14" t="s">
        <v>39</v>
      </c>
      <c r="B1158" s="58" t="str">
        <f>'[1](R8.8末時点）保有率'!B1042</f>
        <v>四日市市</v>
      </c>
      <c r="C1158" s="16">
        <f>'[1](R8.8末時点）保有率'!C1042</f>
        <v>305085</v>
      </c>
      <c r="D1158" s="16">
        <f>'[1](R8.8末時点）保有率'!D1042</f>
        <v>254389</v>
      </c>
      <c r="E1158" s="17">
        <f t="shared" si="18"/>
        <v>0.83382991625284753</v>
      </c>
      <c r="F1158" s="4"/>
      <c r="G1158" s="4"/>
      <c r="H1158" s="4"/>
      <c r="I1158" s="4"/>
      <c r="J1158" s="4"/>
      <c r="K1158" s="4"/>
      <c r="L1158" s="4"/>
      <c r="M1158" s="4"/>
      <c r="N1158" s="4"/>
    </row>
    <row r="1159" spans="1:14" ht="14" x14ac:dyDescent="0.2">
      <c r="A1159" s="14" t="s">
        <v>39</v>
      </c>
      <c r="B1159" s="58" t="str">
        <f>'[1](R8.8末時点）保有率'!B1043</f>
        <v>伊勢市</v>
      </c>
      <c r="C1159" s="16">
        <f>'[1](R8.8末時点）保有率'!C1043</f>
        <v>117368</v>
      </c>
      <c r="D1159" s="16">
        <f>'[1](R8.8末時点）保有率'!D1043</f>
        <v>97664</v>
      </c>
      <c r="E1159" s="17">
        <f t="shared" si="18"/>
        <v>0.83211778338218256</v>
      </c>
      <c r="F1159" s="4"/>
      <c r="G1159" s="4"/>
      <c r="H1159" s="4"/>
      <c r="I1159" s="4"/>
      <c r="J1159" s="4"/>
      <c r="K1159" s="4"/>
      <c r="L1159" s="4"/>
      <c r="M1159" s="4"/>
      <c r="N1159" s="4"/>
    </row>
    <row r="1160" spans="1:14" ht="14" x14ac:dyDescent="0.2">
      <c r="A1160" s="14" t="s">
        <v>39</v>
      </c>
      <c r="B1160" s="58" t="str">
        <f>'[1](R8.8末時点）保有率'!B1044</f>
        <v>松阪市</v>
      </c>
      <c r="C1160" s="16">
        <f>'[1](R8.8末時点）保有率'!C1044</f>
        <v>154518</v>
      </c>
      <c r="D1160" s="16">
        <f>'[1](R8.8末時点）保有率'!D1044</f>
        <v>129943</v>
      </c>
      <c r="E1160" s="17">
        <f t="shared" si="18"/>
        <v>0.8409570406036837</v>
      </c>
      <c r="F1160" s="4"/>
      <c r="G1160" s="4"/>
      <c r="H1160" s="4"/>
      <c r="I1160" s="4"/>
      <c r="J1160" s="4"/>
      <c r="K1160" s="4"/>
      <c r="L1160" s="4"/>
      <c r="M1160" s="4"/>
      <c r="N1160" s="4"/>
    </row>
    <row r="1161" spans="1:14" ht="14" x14ac:dyDescent="0.2">
      <c r="A1161" s="14" t="s">
        <v>39</v>
      </c>
      <c r="B1161" s="58" t="str">
        <f>'[1](R8.8末時点）保有率'!B1045</f>
        <v>桑名市</v>
      </c>
      <c r="C1161" s="16">
        <f>'[1](R8.8末時点）保有率'!C1045</f>
        <v>137008</v>
      </c>
      <c r="D1161" s="16">
        <f>'[1](R8.8末時点）保有率'!D1045</f>
        <v>117038</v>
      </c>
      <c r="E1161" s="17">
        <f t="shared" si="18"/>
        <v>0.85424208805325241</v>
      </c>
      <c r="F1161" s="4"/>
      <c r="G1161" s="4"/>
      <c r="H1161" s="4"/>
      <c r="I1161" s="4"/>
      <c r="J1161" s="4"/>
      <c r="K1161" s="4"/>
      <c r="L1161" s="4"/>
      <c r="M1161" s="4"/>
      <c r="N1161" s="4"/>
    </row>
    <row r="1162" spans="1:14" ht="14" x14ac:dyDescent="0.2">
      <c r="A1162" s="14" t="s">
        <v>39</v>
      </c>
      <c r="B1162" s="58" t="str">
        <f>'[1](R8.8末時点）保有率'!B1046</f>
        <v>鈴鹿市</v>
      </c>
      <c r="C1162" s="16">
        <f>'[1](R8.8末時点）保有率'!C1046</f>
        <v>192840</v>
      </c>
      <c r="D1162" s="16">
        <f>'[1](R8.8末時点）保有率'!D1046</f>
        <v>162743</v>
      </c>
      <c r="E1162" s="17">
        <f t="shared" si="18"/>
        <v>0.84392760838000414</v>
      </c>
      <c r="F1162" s="4"/>
      <c r="G1162" s="4"/>
      <c r="H1162" s="4"/>
      <c r="I1162" s="4"/>
      <c r="J1162" s="4"/>
      <c r="K1162" s="4"/>
      <c r="L1162" s="4"/>
      <c r="M1162" s="4"/>
      <c r="N1162" s="4"/>
    </row>
    <row r="1163" spans="1:14" ht="14" x14ac:dyDescent="0.2">
      <c r="A1163" s="14" t="s">
        <v>39</v>
      </c>
      <c r="B1163" s="58" t="str">
        <f>'[1](R8.8末時点）保有率'!B1047</f>
        <v>名張市</v>
      </c>
      <c r="C1163" s="16">
        <f>'[1](R8.8末時点）保有率'!C1047</f>
        <v>73241</v>
      </c>
      <c r="D1163" s="16">
        <f>'[1](R8.8末時点）保有率'!D1047</f>
        <v>61808</v>
      </c>
      <c r="E1163" s="17">
        <f t="shared" si="18"/>
        <v>0.8438989090809792</v>
      </c>
      <c r="F1163" s="4"/>
      <c r="G1163" s="4"/>
      <c r="H1163" s="4"/>
      <c r="I1163" s="4"/>
      <c r="J1163" s="4"/>
      <c r="K1163" s="4"/>
      <c r="L1163" s="4"/>
      <c r="M1163" s="4"/>
      <c r="N1163" s="4"/>
    </row>
    <row r="1164" spans="1:14" ht="14" x14ac:dyDescent="0.2">
      <c r="A1164" s="14" t="s">
        <v>39</v>
      </c>
      <c r="B1164" s="58" t="str">
        <f>'[1](R8.8末時点）保有率'!B1048</f>
        <v>尾鷲市</v>
      </c>
      <c r="C1164" s="16">
        <f>'[1](R8.8末時点）保有率'!C1048</f>
        <v>15041</v>
      </c>
      <c r="D1164" s="16">
        <f>'[1](R8.8末時点）保有率'!D1048</f>
        <v>11783</v>
      </c>
      <c r="E1164" s="17">
        <f t="shared" si="18"/>
        <v>0.78339206169802544</v>
      </c>
      <c r="F1164" s="4"/>
      <c r="G1164" s="4"/>
      <c r="H1164" s="4"/>
      <c r="I1164" s="4"/>
      <c r="J1164" s="4"/>
      <c r="K1164" s="4"/>
      <c r="L1164" s="4"/>
      <c r="M1164" s="4"/>
      <c r="N1164" s="4"/>
    </row>
    <row r="1165" spans="1:14" ht="14" x14ac:dyDescent="0.2">
      <c r="A1165" s="14" t="s">
        <v>39</v>
      </c>
      <c r="B1165" s="58" t="str">
        <f>'[1](R8.8末時点）保有率'!B1049</f>
        <v>亀山市</v>
      </c>
      <c r="C1165" s="16">
        <f>'[1](R8.8末時点）保有率'!C1049</f>
        <v>49098</v>
      </c>
      <c r="D1165" s="16">
        <f>'[1](R8.8末時点）保有率'!D1049</f>
        <v>41758</v>
      </c>
      <c r="E1165" s="17">
        <f t="shared" si="18"/>
        <v>0.85050307548168969</v>
      </c>
      <c r="F1165" s="4"/>
      <c r="G1165" s="4"/>
      <c r="H1165" s="4"/>
      <c r="I1165" s="4"/>
      <c r="J1165" s="4"/>
      <c r="K1165" s="4"/>
      <c r="L1165" s="4"/>
      <c r="M1165" s="4"/>
      <c r="N1165" s="4"/>
    </row>
    <row r="1166" spans="1:14" ht="14" x14ac:dyDescent="0.2">
      <c r="A1166" s="14" t="s">
        <v>39</v>
      </c>
      <c r="B1166" s="58" t="str">
        <f>'[1](R8.8末時点）保有率'!B1050</f>
        <v>鳥羽市</v>
      </c>
      <c r="C1166" s="16">
        <f>'[1](R8.8末時点）保有率'!C1050</f>
        <v>16049</v>
      </c>
      <c r="D1166" s="16">
        <f>'[1](R8.8末時点）保有率'!D1050</f>
        <v>13175</v>
      </c>
      <c r="E1166" s="17">
        <f t="shared" si="18"/>
        <v>0.82092342202006352</v>
      </c>
      <c r="F1166" s="4"/>
      <c r="G1166" s="4"/>
      <c r="H1166" s="4"/>
      <c r="I1166" s="4"/>
      <c r="J1166" s="4"/>
      <c r="K1166" s="4"/>
      <c r="L1166" s="4"/>
      <c r="M1166" s="4"/>
      <c r="N1166" s="4"/>
    </row>
    <row r="1167" spans="1:14" ht="14" x14ac:dyDescent="0.2">
      <c r="A1167" s="14" t="s">
        <v>39</v>
      </c>
      <c r="B1167" s="58" t="str">
        <f>'[1](R8.8末時点）保有率'!B1051</f>
        <v>熊野市</v>
      </c>
      <c r="C1167" s="16">
        <f>'[1](R8.8末時点）保有率'!C1051</f>
        <v>14588</v>
      </c>
      <c r="D1167" s="16">
        <f>'[1](R8.8末時点）保有率'!D1051</f>
        <v>12113</v>
      </c>
      <c r="E1167" s="17">
        <f t="shared" si="18"/>
        <v>0.83034000548395936</v>
      </c>
      <c r="F1167" s="4"/>
      <c r="G1167" s="4"/>
      <c r="H1167" s="4"/>
      <c r="I1167" s="4"/>
      <c r="J1167" s="4"/>
      <c r="K1167" s="4"/>
      <c r="L1167" s="4"/>
      <c r="M1167" s="4"/>
      <c r="N1167" s="4"/>
    </row>
    <row r="1168" spans="1:14" ht="14" x14ac:dyDescent="0.2">
      <c r="A1168" s="14" t="s">
        <v>39</v>
      </c>
      <c r="B1168" s="58" t="str">
        <f>'[1](R8.8末時点）保有率'!B1052</f>
        <v>いなべ市</v>
      </c>
      <c r="C1168" s="16">
        <f>'[1](R8.8末時点）保有率'!C1052</f>
        <v>44421</v>
      </c>
      <c r="D1168" s="16">
        <f>'[1](R8.8末時点）保有率'!D1052</f>
        <v>38660</v>
      </c>
      <c r="E1168" s="17">
        <f t="shared" si="18"/>
        <v>0.87030908804394314</v>
      </c>
      <c r="F1168" s="4"/>
      <c r="G1168" s="4"/>
      <c r="H1168" s="4"/>
      <c r="I1168" s="4"/>
      <c r="J1168" s="4"/>
      <c r="K1168" s="4"/>
      <c r="L1168" s="4"/>
      <c r="M1168" s="4"/>
      <c r="N1168" s="4"/>
    </row>
    <row r="1169" spans="1:14" ht="14" x14ac:dyDescent="0.2">
      <c r="A1169" s="14" t="s">
        <v>39</v>
      </c>
      <c r="B1169" s="58" t="str">
        <f>'[1](R8.8末時点）保有率'!B1053</f>
        <v>志摩市</v>
      </c>
      <c r="C1169" s="16">
        <f>'[1](R8.8末時点）保有率'!C1053</f>
        <v>43026</v>
      </c>
      <c r="D1169" s="16">
        <f>'[1](R8.8末時点）保有率'!D1053</f>
        <v>34826</v>
      </c>
      <c r="E1169" s="17">
        <f t="shared" si="18"/>
        <v>0.80941756147445731</v>
      </c>
      <c r="F1169" s="4"/>
      <c r="G1169" s="4"/>
      <c r="H1169" s="4"/>
      <c r="I1169" s="4"/>
      <c r="J1169" s="4"/>
      <c r="K1169" s="4"/>
      <c r="L1169" s="4"/>
      <c r="M1169" s="4"/>
      <c r="N1169" s="4"/>
    </row>
    <row r="1170" spans="1:14" ht="14" x14ac:dyDescent="0.2">
      <c r="A1170" s="14" t="s">
        <v>39</v>
      </c>
      <c r="B1170" s="58" t="str">
        <f>'[1](R8.8末時点）保有率'!B1054</f>
        <v>伊賀市</v>
      </c>
      <c r="C1170" s="16">
        <f>'[1](R8.8末時点）保有率'!C1054</f>
        <v>83351</v>
      </c>
      <c r="D1170" s="16">
        <f>'[1](R8.8末時点）保有率'!D1054</f>
        <v>69935</v>
      </c>
      <c r="E1170" s="17">
        <f t="shared" si="18"/>
        <v>0.83904212306990922</v>
      </c>
      <c r="F1170" s="4"/>
      <c r="G1170" s="4"/>
      <c r="H1170" s="4"/>
      <c r="I1170" s="4"/>
      <c r="J1170" s="4"/>
      <c r="K1170" s="4"/>
      <c r="L1170" s="4"/>
      <c r="M1170" s="4"/>
      <c r="N1170" s="4"/>
    </row>
    <row r="1171" spans="1:14" ht="14" x14ac:dyDescent="0.2">
      <c r="A1171" s="14" t="s">
        <v>39</v>
      </c>
      <c r="B1171" s="58" t="str">
        <f>'[1](R8.8末時点）保有率'!B1055</f>
        <v>桑名郡木曽岬町</v>
      </c>
      <c r="C1171" s="16">
        <f>'[1](R8.8末時点）保有率'!C1055</f>
        <v>5858</v>
      </c>
      <c r="D1171" s="16">
        <f>'[1](R8.8末時点）保有率'!D1055</f>
        <v>4784</v>
      </c>
      <c r="E1171" s="17">
        <f t="shared" si="18"/>
        <v>0.81666097644247182</v>
      </c>
      <c r="F1171" s="4"/>
      <c r="G1171" s="4"/>
      <c r="H1171" s="4"/>
      <c r="I1171" s="4"/>
      <c r="J1171" s="4"/>
      <c r="K1171" s="4"/>
      <c r="L1171" s="4"/>
      <c r="M1171" s="4"/>
      <c r="N1171" s="4"/>
    </row>
    <row r="1172" spans="1:14" ht="14" x14ac:dyDescent="0.2">
      <c r="A1172" s="14" t="s">
        <v>39</v>
      </c>
      <c r="B1172" s="58" t="str">
        <f>'[1](R8.8末時点）保有率'!B1056</f>
        <v>員弁郡東員町</v>
      </c>
      <c r="C1172" s="16">
        <f>'[1](R8.8末時点）保有率'!C1056</f>
        <v>25525</v>
      </c>
      <c r="D1172" s="16">
        <f>'[1](R8.8末時点）保有率'!D1056</f>
        <v>22207</v>
      </c>
      <c r="E1172" s="17">
        <f t="shared" si="18"/>
        <v>0.87000979431929482</v>
      </c>
      <c r="F1172" s="4"/>
      <c r="G1172" s="4"/>
      <c r="H1172" s="4"/>
      <c r="I1172" s="4"/>
      <c r="J1172" s="4"/>
      <c r="K1172" s="4"/>
      <c r="L1172" s="4"/>
      <c r="M1172" s="4"/>
      <c r="N1172" s="4"/>
    </row>
    <row r="1173" spans="1:14" ht="14" x14ac:dyDescent="0.2">
      <c r="A1173" s="14" t="s">
        <v>39</v>
      </c>
      <c r="B1173" s="58" t="str">
        <f>'[1](R8.8末時点）保有率'!B1057</f>
        <v>三重郡菰野町</v>
      </c>
      <c r="C1173" s="16">
        <f>'[1](R8.8末時点）保有率'!C1057</f>
        <v>40468</v>
      </c>
      <c r="D1173" s="16">
        <f>'[1](R8.8末時点）保有率'!D1057</f>
        <v>34742</v>
      </c>
      <c r="E1173" s="17">
        <f t="shared" si="18"/>
        <v>0.85850548581595332</v>
      </c>
      <c r="F1173" s="4"/>
      <c r="G1173" s="4"/>
      <c r="H1173" s="4"/>
      <c r="I1173" s="4"/>
      <c r="J1173" s="4"/>
      <c r="K1173" s="4"/>
      <c r="L1173" s="4"/>
      <c r="M1173" s="4"/>
      <c r="N1173" s="4"/>
    </row>
    <row r="1174" spans="1:14" ht="14" x14ac:dyDescent="0.2">
      <c r="A1174" s="14" t="s">
        <v>39</v>
      </c>
      <c r="B1174" s="58" t="str">
        <f>'[1](R8.8末時点）保有率'!B1058</f>
        <v>三重郡朝日町</v>
      </c>
      <c r="C1174" s="16">
        <f>'[1](R8.8末時点）保有率'!C1058</f>
        <v>11091</v>
      </c>
      <c r="D1174" s="16">
        <f>'[1](R8.8末時点）保有率'!D1058</f>
        <v>9672</v>
      </c>
      <c r="E1174" s="17">
        <f t="shared" si="18"/>
        <v>0.87205842575060866</v>
      </c>
      <c r="F1174" s="4"/>
      <c r="G1174" s="4"/>
      <c r="H1174" s="4"/>
      <c r="I1174" s="4"/>
      <c r="J1174" s="4"/>
      <c r="K1174" s="4"/>
      <c r="L1174" s="4"/>
      <c r="M1174" s="4"/>
      <c r="N1174" s="4"/>
    </row>
    <row r="1175" spans="1:14" ht="14" x14ac:dyDescent="0.2">
      <c r="A1175" s="14" t="s">
        <v>39</v>
      </c>
      <c r="B1175" s="58" t="str">
        <f>'[1](R8.8末時点）保有率'!B1059</f>
        <v>三重郡川越町</v>
      </c>
      <c r="C1175" s="16">
        <f>'[1](R8.8末時点）保有率'!C1059</f>
        <v>15853</v>
      </c>
      <c r="D1175" s="16">
        <f>'[1](R8.8末時点）保有率'!D1059</f>
        <v>13182</v>
      </c>
      <c r="E1175" s="17">
        <f t="shared" si="18"/>
        <v>0.83151453983473156</v>
      </c>
      <c r="F1175" s="4"/>
      <c r="G1175" s="4"/>
      <c r="H1175" s="4"/>
      <c r="I1175" s="4"/>
      <c r="J1175" s="4"/>
      <c r="K1175" s="4"/>
      <c r="L1175" s="4"/>
      <c r="M1175" s="4"/>
      <c r="N1175" s="4"/>
    </row>
    <row r="1176" spans="1:14" ht="14" x14ac:dyDescent="0.2">
      <c r="A1176" s="14" t="s">
        <v>39</v>
      </c>
      <c r="B1176" s="58" t="str">
        <f>'[1](R8.8末時点）保有率'!B1060</f>
        <v>多気郡多気町</v>
      </c>
      <c r="C1176" s="16">
        <f>'[1](R8.8末時点）保有率'!C1060</f>
        <v>13429</v>
      </c>
      <c r="D1176" s="16">
        <f>'[1](R8.8末時点）保有率'!D1060</f>
        <v>11364</v>
      </c>
      <c r="E1176" s="17">
        <f t="shared" si="18"/>
        <v>0.84622831186238734</v>
      </c>
      <c r="F1176" s="4"/>
      <c r="G1176" s="4"/>
      <c r="H1176" s="4"/>
      <c r="I1176" s="4"/>
      <c r="J1176" s="4"/>
      <c r="K1176" s="4"/>
      <c r="L1176" s="4"/>
      <c r="M1176" s="4"/>
      <c r="N1176" s="4"/>
    </row>
    <row r="1177" spans="1:14" ht="14" x14ac:dyDescent="0.2">
      <c r="A1177" s="14" t="s">
        <v>39</v>
      </c>
      <c r="B1177" s="58" t="str">
        <f>'[1](R8.8末時点）保有率'!B1061</f>
        <v>多気郡明和町</v>
      </c>
      <c r="C1177" s="16">
        <f>'[1](R8.8末時点）保有率'!C1061</f>
        <v>22512</v>
      </c>
      <c r="D1177" s="16">
        <f>'[1](R8.8末時点）保有率'!D1061</f>
        <v>18978</v>
      </c>
      <c r="E1177" s="17">
        <f t="shared" si="18"/>
        <v>0.84301705756929635</v>
      </c>
      <c r="F1177" s="4"/>
      <c r="G1177" s="4"/>
      <c r="H1177" s="4"/>
      <c r="I1177" s="4"/>
      <c r="J1177" s="4"/>
      <c r="K1177" s="4"/>
      <c r="L1177" s="4"/>
      <c r="M1177" s="4"/>
      <c r="N1177" s="4"/>
    </row>
    <row r="1178" spans="1:14" ht="14" x14ac:dyDescent="0.2">
      <c r="A1178" s="14" t="s">
        <v>39</v>
      </c>
      <c r="B1178" s="58" t="str">
        <f>'[1](R8.8末時点）保有率'!B1062</f>
        <v>多気郡大台町</v>
      </c>
      <c r="C1178" s="16">
        <f>'[1](R8.8末時点）保有率'!C1062</f>
        <v>8057</v>
      </c>
      <c r="D1178" s="16">
        <f>'[1](R8.8末時点）保有率'!D1062</f>
        <v>6482</v>
      </c>
      <c r="E1178" s="17">
        <f t="shared" si="18"/>
        <v>0.80451781059947869</v>
      </c>
      <c r="F1178" s="4"/>
      <c r="G1178" s="4"/>
      <c r="H1178" s="4"/>
      <c r="I1178" s="4"/>
      <c r="J1178" s="4"/>
      <c r="K1178" s="4"/>
      <c r="L1178" s="4"/>
      <c r="M1178" s="4"/>
      <c r="N1178" s="4"/>
    </row>
    <row r="1179" spans="1:14" ht="14" x14ac:dyDescent="0.2">
      <c r="A1179" s="14" t="s">
        <v>39</v>
      </c>
      <c r="B1179" s="58" t="str">
        <f>'[1](R8.8末時点）保有率'!B1063</f>
        <v>度会郡玉城町</v>
      </c>
      <c r="C1179" s="16">
        <f>'[1](R8.8末時点）保有率'!C1063</f>
        <v>14914</v>
      </c>
      <c r="D1179" s="16">
        <f>'[1](R8.8末時点）保有率'!D1063</f>
        <v>12715</v>
      </c>
      <c r="E1179" s="17">
        <f t="shared" si="18"/>
        <v>0.85255464664074021</v>
      </c>
      <c r="F1179" s="4"/>
      <c r="G1179" s="4"/>
      <c r="H1179" s="4"/>
      <c r="I1179" s="4"/>
      <c r="J1179" s="4"/>
      <c r="K1179" s="4"/>
      <c r="L1179" s="4"/>
      <c r="M1179" s="4"/>
      <c r="N1179" s="4"/>
    </row>
    <row r="1180" spans="1:14" ht="14" x14ac:dyDescent="0.2">
      <c r="A1180" s="14" t="s">
        <v>39</v>
      </c>
      <c r="B1180" s="58" t="str">
        <f>'[1](R8.8末時点）保有率'!B1064</f>
        <v>度会郡度会町</v>
      </c>
      <c r="C1180" s="16">
        <f>'[1](R8.8末時点）保有率'!C1064</f>
        <v>7395</v>
      </c>
      <c r="D1180" s="16">
        <f>'[1](R8.8末時点）保有率'!D1064</f>
        <v>6196</v>
      </c>
      <c r="E1180" s="17">
        <f t="shared" si="18"/>
        <v>0.83786342123056123</v>
      </c>
      <c r="F1180" s="4"/>
      <c r="G1180" s="4"/>
      <c r="H1180" s="4"/>
      <c r="I1180" s="4"/>
      <c r="J1180" s="4"/>
      <c r="K1180" s="4"/>
      <c r="L1180" s="4"/>
      <c r="M1180" s="4"/>
      <c r="N1180" s="4"/>
    </row>
    <row r="1181" spans="1:14" ht="14" x14ac:dyDescent="0.2">
      <c r="A1181" s="14" t="s">
        <v>39</v>
      </c>
      <c r="B1181" s="58" t="str">
        <f>'[1](R8.8末時点）保有率'!B1065</f>
        <v>度会郡大紀町</v>
      </c>
      <c r="C1181" s="16">
        <f>'[1](R8.8末時点）保有率'!C1065</f>
        <v>7008</v>
      </c>
      <c r="D1181" s="16">
        <f>'[1](R8.8末時点）保有率'!D1065</f>
        <v>5721</v>
      </c>
      <c r="E1181" s="17">
        <f t="shared" si="18"/>
        <v>0.8163527397260274</v>
      </c>
      <c r="F1181" s="4"/>
      <c r="G1181" s="4"/>
      <c r="H1181" s="4"/>
      <c r="I1181" s="4"/>
      <c r="J1181" s="4"/>
      <c r="K1181" s="4"/>
      <c r="L1181" s="4"/>
      <c r="M1181" s="4"/>
      <c r="N1181" s="4"/>
    </row>
    <row r="1182" spans="1:14" ht="14" x14ac:dyDescent="0.2">
      <c r="A1182" s="14" t="s">
        <v>39</v>
      </c>
      <c r="B1182" s="58" t="str">
        <f>'[1](R8.8末時点）保有率'!B1066</f>
        <v>度会郡南伊勢町</v>
      </c>
      <c r="C1182" s="16">
        <f>'[1](R8.8末時点）保有率'!C1066</f>
        <v>10125</v>
      </c>
      <c r="D1182" s="16">
        <f>'[1](R8.8末時点）保有率'!D1066</f>
        <v>8298</v>
      </c>
      <c r="E1182" s="17">
        <f t="shared" si="18"/>
        <v>0.81955555555555559</v>
      </c>
      <c r="F1182" s="4"/>
      <c r="G1182" s="4"/>
      <c r="H1182" s="4"/>
      <c r="I1182" s="4"/>
      <c r="J1182" s="4"/>
      <c r="K1182" s="4"/>
      <c r="L1182" s="4"/>
      <c r="M1182" s="4"/>
      <c r="N1182" s="4"/>
    </row>
    <row r="1183" spans="1:14" ht="14" x14ac:dyDescent="0.2">
      <c r="A1183" s="14" t="s">
        <v>39</v>
      </c>
      <c r="B1183" s="58" t="str">
        <f>'[1](R8.8末時点）保有率'!B1067</f>
        <v>北牟婁郡紀北町</v>
      </c>
      <c r="C1183" s="16">
        <f>'[1](R8.8末時点）保有率'!C1067</f>
        <v>13415</v>
      </c>
      <c r="D1183" s="16">
        <f>'[1](R8.8末時点）保有率'!D1067</f>
        <v>11297</v>
      </c>
      <c r="E1183" s="17">
        <f t="shared" si="18"/>
        <v>0.84211703317182263</v>
      </c>
      <c r="F1183" s="4"/>
      <c r="G1183" s="4"/>
      <c r="H1183" s="4"/>
      <c r="I1183" s="4"/>
      <c r="J1183" s="4"/>
      <c r="K1183" s="4"/>
      <c r="L1183" s="4"/>
      <c r="M1183" s="4"/>
      <c r="N1183" s="4"/>
    </row>
    <row r="1184" spans="1:14" ht="14" x14ac:dyDescent="0.2">
      <c r="A1184" s="14" t="s">
        <v>39</v>
      </c>
      <c r="B1184" s="58" t="str">
        <f>'[1](R8.8末時点）保有率'!B1068</f>
        <v>南牟婁郡御浜町</v>
      </c>
      <c r="C1184" s="16">
        <f>'[1](R8.8末時点）保有率'!C1068</f>
        <v>7621</v>
      </c>
      <c r="D1184" s="16">
        <f>'[1](R8.8末時点）保有率'!D1068</f>
        <v>6090</v>
      </c>
      <c r="E1184" s="17">
        <f t="shared" si="18"/>
        <v>0.79910772864453483</v>
      </c>
      <c r="F1184" s="4"/>
      <c r="G1184" s="4"/>
      <c r="H1184" s="4"/>
      <c r="I1184" s="4"/>
      <c r="J1184" s="4"/>
      <c r="K1184" s="4"/>
      <c r="L1184" s="4"/>
      <c r="M1184" s="4"/>
      <c r="N1184" s="4"/>
    </row>
    <row r="1185" spans="1:14" ht="14" x14ac:dyDescent="0.2">
      <c r="A1185" s="14" t="s">
        <v>39</v>
      </c>
      <c r="B1185" s="58" t="str">
        <f>'[1](R8.8末時点）保有率'!B1069</f>
        <v>南牟婁郡紀宝町</v>
      </c>
      <c r="C1185" s="16">
        <f>'[1](R8.8末時点）保有率'!C1069</f>
        <v>9974</v>
      </c>
      <c r="D1185" s="16">
        <f>'[1](R8.8末時点）保有率'!D1069</f>
        <v>8299</v>
      </c>
      <c r="E1185" s="17">
        <f t="shared" si="18"/>
        <v>0.83206336474834575</v>
      </c>
      <c r="F1185" s="4"/>
      <c r="G1185" s="4"/>
      <c r="H1185" s="4"/>
      <c r="I1185" s="4"/>
      <c r="J1185" s="4"/>
      <c r="K1185" s="4"/>
      <c r="L1185" s="4"/>
      <c r="M1185" s="4"/>
      <c r="N1185" s="4"/>
    </row>
    <row r="1186" spans="1:14" ht="14" x14ac:dyDescent="0.2">
      <c r="A1186" s="14" t="s">
        <v>40</v>
      </c>
      <c r="B1186" s="58" t="str">
        <f>'[1](R8.8末時点）保有率'!B1070</f>
        <v>大津市</v>
      </c>
      <c r="C1186" s="16">
        <f>'[1](R8.8末時点）保有率'!C1070</f>
        <v>343316</v>
      </c>
      <c r="D1186" s="16">
        <f>'[1](R8.8末時点）保有率'!D1070</f>
        <v>287272</v>
      </c>
      <c r="E1186" s="17">
        <f t="shared" si="18"/>
        <v>0.83675680713977796</v>
      </c>
      <c r="F1186" s="4"/>
      <c r="G1186" s="4"/>
      <c r="H1186" s="4"/>
      <c r="I1186" s="4"/>
      <c r="J1186" s="4"/>
      <c r="K1186" s="4"/>
      <c r="L1186" s="4"/>
      <c r="M1186" s="4"/>
      <c r="N1186" s="4"/>
    </row>
    <row r="1187" spans="1:14" ht="14" x14ac:dyDescent="0.2">
      <c r="A1187" s="14" t="s">
        <v>40</v>
      </c>
      <c r="B1187" s="58" t="str">
        <f>'[1](R8.8末時点）保有率'!B1071</f>
        <v>彦根市</v>
      </c>
      <c r="C1187" s="16">
        <f>'[1](R8.8末時点）保有率'!C1071</f>
        <v>110489</v>
      </c>
      <c r="D1187" s="16">
        <f>'[1](R8.8末時点）保有率'!D1071</f>
        <v>94898</v>
      </c>
      <c r="E1187" s="17">
        <f t="shared" si="18"/>
        <v>0.85889093031885522</v>
      </c>
      <c r="F1187" s="4"/>
      <c r="G1187" s="4"/>
      <c r="H1187" s="4"/>
      <c r="I1187" s="4"/>
      <c r="J1187" s="4"/>
      <c r="K1187" s="4"/>
      <c r="L1187" s="4"/>
      <c r="M1187" s="4"/>
      <c r="N1187" s="4"/>
    </row>
    <row r="1188" spans="1:14" ht="14" x14ac:dyDescent="0.2">
      <c r="A1188" s="14" t="s">
        <v>40</v>
      </c>
      <c r="B1188" s="58" t="str">
        <f>'[1](R8.8末時点）保有率'!B1072</f>
        <v>長浜市</v>
      </c>
      <c r="C1188" s="16">
        <f>'[1](R8.8末時点）保有率'!C1072</f>
        <v>111156</v>
      </c>
      <c r="D1188" s="16">
        <f>'[1](R8.8末時点）保有率'!D1072</f>
        <v>96058</v>
      </c>
      <c r="E1188" s="17">
        <f t="shared" si="18"/>
        <v>0.86417287415883981</v>
      </c>
      <c r="F1188" s="4"/>
      <c r="G1188" s="4"/>
      <c r="H1188" s="4"/>
      <c r="I1188" s="4"/>
      <c r="J1188" s="4"/>
      <c r="K1188" s="4"/>
      <c r="L1188" s="4"/>
      <c r="M1188" s="4"/>
      <c r="N1188" s="4"/>
    </row>
    <row r="1189" spans="1:14" ht="14" x14ac:dyDescent="0.2">
      <c r="A1189" s="14" t="s">
        <v>40</v>
      </c>
      <c r="B1189" s="58" t="str">
        <f>'[1](R8.8末時点）保有率'!B1073</f>
        <v>近江八幡市</v>
      </c>
      <c r="C1189" s="16">
        <f>'[1](R8.8末時点）保有率'!C1073</f>
        <v>81789</v>
      </c>
      <c r="D1189" s="16">
        <f>'[1](R8.8末時点）保有率'!D1073</f>
        <v>71860</v>
      </c>
      <c r="E1189" s="17">
        <f t="shared" si="18"/>
        <v>0.87860225702722861</v>
      </c>
      <c r="F1189" s="4"/>
      <c r="G1189" s="4"/>
      <c r="H1189" s="4"/>
      <c r="I1189" s="4"/>
      <c r="J1189" s="4"/>
      <c r="K1189" s="4"/>
      <c r="L1189" s="4"/>
      <c r="M1189" s="4"/>
      <c r="N1189" s="4"/>
    </row>
    <row r="1190" spans="1:14" ht="14" x14ac:dyDescent="0.2">
      <c r="A1190" s="14" t="s">
        <v>40</v>
      </c>
      <c r="B1190" s="58" t="str">
        <f>'[1](R8.8末時点）保有率'!B1074</f>
        <v>草津市</v>
      </c>
      <c r="C1190" s="16">
        <f>'[1](R8.8末時点）保有率'!C1074</f>
        <v>141304</v>
      </c>
      <c r="D1190" s="16">
        <f>'[1](R8.8末時点）保有率'!D1074</f>
        <v>123419</v>
      </c>
      <c r="E1190" s="17">
        <f t="shared" si="18"/>
        <v>0.87342891920964727</v>
      </c>
      <c r="F1190" s="4"/>
      <c r="G1190" s="4"/>
      <c r="H1190" s="4"/>
      <c r="I1190" s="4"/>
      <c r="J1190" s="4"/>
      <c r="K1190" s="4"/>
      <c r="L1190" s="4"/>
      <c r="M1190" s="4"/>
      <c r="N1190" s="4"/>
    </row>
    <row r="1191" spans="1:14" ht="14" x14ac:dyDescent="0.2">
      <c r="A1191" s="14" t="s">
        <v>40</v>
      </c>
      <c r="B1191" s="58" t="str">
        <f>'[1](R8.8末時点）保有率'!B1075</f>
        <v>守山市</v>
      </c>
      <c r="C1191" s="16">
        <f>'[1](R8.8末時点）保有率'!C1075</f>
        <v>86135</v>
      </c>
      <c r="D1191" s="16">
        <f>'[1](R8.8末時点）保有率'!D1075</f>
        <v>76231</v>
      </c>
      <c r="E1191" s="17">
        <f t="shared" si="18"/>
        <v>0.88501770476577468</v>
      </c>
      <c r="F1191" s="4"/>
      <c r="G1191" s="4"/>
      <c r="H1191" s="4"/>
      <c r="I1191" s="4"/>
      <c r="J1191" s="4"/>
      <c r="K1191" s="4"/>
      <c r="L1191" s="4"/>
      <c r="M1191" s="4"/>
      <c r="N1191" s="4"/>
    </row>
    <row r="1192" spans="1:14" ht="14" x14ac:dyDescent="0.2">
      <c r="A1192" s="14" t="s">
        <v>40</v>
      </c>
      <c r="B1192" s="58" t="str">
        <f>'[1](R8.8末時点）保有率'!B1076</f>
        <v>栗東市</v>
      </c>
      <c r="C1192" s="16">
        <f>'[1](R8.8末時点）保有率'!C1076</f>
        <v>70385</v>
      </c>
      <c r="D1192" s="16">
        <f>'[1](R8.8末時点）保有率'!D1076</f>
        <v>61941</v>
      </c>
      <c r="E1192" s="17">
        <f t="shared" si="18"/>
        <v>0.88003125665979964</v>
      </c>
      <c r="F1192" s="4"/>
      <c r="G1192" s="4"/>
      <c r="H1192" s="4"/>
      <c r="I1192" s="4"/>
      <c r="J1192" s="4"/>
      <c r="K1192" s="4"/>
      <c r="L1192" s="4"/>
      <c r="M1192" s="4"/>
      <c r="N1192" s="4"/>
    </row>
    <row r="1193" spans="1:14" ht="14" x14ac:dyDescent="0.2">
      <c r="A1193" s="14" t="s">
        <v>40</v>
      </c>
      <c r="B1193" s="58" t="str">
        <f>'[1](R8.8末時点）保有率'!B1077</f>
        <v>甲賀市</v>
      </c>
      <c r="C1193" s="16">
        <f>'[1](R8.8末時点）保有率'!C1077</f>
        <v>86848</v>
      </c>
      <c r="D1193" s="16">
        <f>'[1](R8.8末時点）保有率'!D1077</f>
        <v>73566</v>
      </c>
      <c r="E1193" s="17">
        <f t="shared" si="18"/>
        <v>0.84706613854089907</v>
      </c>
      <c r="F1193" s="4"/>
      <c r="G1193" s="4"/>
      <c r="H1193" s="4"/>
      <c r="I1193" s="4"/>
      <c r="J1193" s="4"/>
      <c r="K1193" s="4"/>
      <c r="L1193" s="4"/>
      <c r="M1193" s="4"/>
      <c r="N1193" s="4"/>
    </row>
    <row r="1194" spans="1:14" ht="14" x14ac:dyDescent="0.2">
      <c r="A1194" s="14" t="s">
        <v>40</v>
      </c>
      <c r="B1194" s="58" t="str">
        <f>'[1](R8.8末時点）保有率'!B1078</f>
        <v>野洲市</v>
      </c>
      <c r="C1194" s="16">
        <f>'[1](R8.8末時点）保有率'!C1078</f>
        <v>50636</v>
      </c>
      <c r="D1194" s="16">
        <f>'[1](R8.8末時点）保有率'!D1078</f>
        <v>43756</v>
      </c>
      <c r="E1194" s="17">
        <f t="shared" si="18"/>
        <v>0.86412828817442133</v>
      </c>
      <c r="F1194" s="4"/>
      <c r="G1194" s="4"/>
      <c r="H1194" s="4"/>
      <c r="I1194" s="4"/>
      <c r="J1194" s="4"/>
      <c r="K1194" s="4"/>
      <c r="L1194" s="4"/>
      <c r="M1194" s="4"/>
      <c r="N1194" s="4"/>
    </row>
    <row r="1195" spans="1:14" ht="14" x14ac:dyDescent="0.2">
      <c r="A1195" s="14" t="s">
        <v>40</v>
      </c>
      <c r="B1195" s="58" t="str">
        <f>'[1](R8.8末時点）保有率'!B1079</f>
        <v>湖南市</v>
      </c>
      <c r="C1195" s="16">
        <f>'[1](R8.8末時点）保有率'!C1079</f>
        <v>54063</v>
      </c>
      <c r="D1195" s="16">
        <f>'[1](R8.8末時点）保有率'!D1079</f>
        <v>44969</v>
      </c>
      <c r="E1195" s="17">
        <f t="shared" si="18"/>
        <v>0.83178883894715427</v>
      </c>
      <c r="F1195" s="4"/>
      <c r="G1195" s="4"/>
      <c r="H1195" s="4"/>
      <c r="I1195" s="4"/>
      <c r="J1195" s="4"/>
      <c r="K1195" s="4"/>
      <c r="L1195" s="4"/>
      <c r="M1195" s="4"/>
      <c r="N1195" s="4"/>
    </row>
    <row r="1196" spans="1:14" ht="14" x14ac:dyDescent="0.2">
      <c r="A1196" s="14" t="s">
        <v>40</v>
      </c>
      <c r="B1196" s="58" t="str">
        <f>'[1](R8.8末時点）保有率'!B1080</f>
        <v>高島市</v>
      </c>
      <c r="C1196" s="16">
        <f>'[1](R8.8末時点）保有率'!C1080</f>
        <v>44473</v>
      </c>
      <c r="D1196" s="16">
        <f>'[1](R8.8末時点）保有率'!D1080</f>
        <v>37393</v>
      </c>
      <c r="E1196" s="17">
        <f t="shared" si="18"/>
        <v>0.84080228453218808</v>
      </c>
      <c r="F1196" s="4"/>
      <c r="G1196" s="4"/>
      <c r="H1196" s="4"/>
      <c r="I1196" s="4"/>
      <c r="J1196" s="4"/>
      <c r="K1196" s="4"/>
      <c r="L1196" s="4"/>
      <c r="M1196" s="4"/>
      <c r="N1196" s="4"/>
    </row>
    <row r="1197" spans="1:14" ht="14" x14ac:dyDescent="0.2">
      <c r="A1197" s="14" t="s">
        <v>40</v>
      </c>
      <c r="B1197" s="58" t="str">
        <f>'[1](R8.8末時点）保有率'!B1081</f>
        <v>東近江市</v>
      </c>
      <c r="C1197" s="16">
        <f>'[1](R8.8末時点）保有率'!C1081</f>
        <v>110677</v>
      </c>
      <c r="D1197" s="16">
        <f>'[1](R8.8末時点）保有率'!D1081</f>
        <v>96323</v>
      </c>
      <c r="E1197" s="17">
        <f t="shared" si="18"/>
        <v>0.87030729058431289</v>
      </c>
      <c r="F1197" s="4"/>
      <c r="G1197" s="4"/>
      <c r="H1197" s="4"/>
      <c r="I1197" s="4"/>
      <c r="J1197" s="4"/>
      <c r="K1197" s="4"/>
      <c r="L1197" s="4"/>
      <c r="M1197" s="4"/>
      <c r="N1197" s="4"/>
    </row>
    <row r="1198" spans="1:14" ht="14" x14ac:dyDescent="0.2">
      <c r="A1198" s="14" t="s">
        <v>40</v>
      </c>
      <c r="B1198" s="58" t="str">
        <f>'[1](R8.8末時点）保有率'!B1082</f>
        <v>米原市</v>
      </c>
      <c r="C1198" s="16">
        <f>'[1](R8.8末時点）保有率'!C1082</f>
        <v>36522</v>
      </c>
      <c r="D1198" s="16">
        <f>'[1](R8.8末時点）保有率'!D1082</f>
        <v>32749</v>
      </c>
      <c r="E1198" s="17">
        <f t="shared" si="18"/>
        <v>0.89669240457806254</v>
      </c>
      <c r="F1198" s="4"/>
      <c r="G1198" s="4"/>
      <c r="H1198" s="4"/>
      <c r="I1198" s="4"/>
      <c r="J1198" s="4"/>
      <c r="K1198" s="4"/>
      <c r="L1198" s="4"/>
      <c r="M1198" s="4"/>
      <c r="N1198" s="4"/>
    </row>
    <row r="1199" spans="1:14" ht="14" x14ac:dyDescent="0.2">
      <c r="A1199" s="14" t="s">
        <v>40</v>
      </c>
      <c r="B1199" s="58" t="str">
        <f>'[1](R8.8末時点）保有率'!B1083</f>
        <v>蒲生郡日野町</v>
      </c>
      <c r="C1199" s="16">
        <f>'[1](R8.8末時点）保有率'!C1083</f>
        <v>20421</v>
      </c>
      <c r="D1199" s="16">
        <f>'[1](R8.8末時点）保有率'!D1083</f>
        <v>16741</v>
      </c>
      <c r="E1199" s="17">
        <f t="shared" si="18"/>
        <v>0.8197933499828608</v>
      </c>
      <c r="F1199" s="4"/>
      <c r="G1199" s="4"/>
      <c r="H1199" s="4"/>
      <c r="I1199" s="4"/>
      <c r="J1199" s="4"/>
      <c r="K1199" s="4"/>
      <c r="L1199" s="4"/>
      <c r="M1199" s="4"/>
      <c r="N1199" s="4"/>
    </row>
    <row r="1200" spans="1:14" ht="14" x14ac:dyDescent="0.2">
      <c r="A1200" s="14" t="s">
        <v>40</v>
      </c>
      <c r="B1200" s="58" t="str">
        <f>'[1](R8.8末時点）保有率'!B1084</f>
        <v>蒲生郡竜王町</v>
      </c>
      <c r="C1200" s="16">
        <f>'[1](R8.8末時点）保有率'!C1084</f>
        <v>11074</v>
      </c>
      <c r="D1200" s="16">
        <f>'[1](R8.8末時点）保有率'!D1084</f>
        <v>9840</v>
      </c>
      <c r="E1200" s="17">
        <f t="shared" si="18"/>
        <v>0.88856781650713379</v>
      </c>
      <c r="F1200" s="4"/>
      <c r="G1200" s="4"/>
      <c r="H1200" s="4"/>
      <c r="I1200" s="4"/>
      <c r="J1200" s="4"/>
      <c r="K1200" s="4"/>
      <c r="L1200" s="4"/>
      <c r="M1200" s="4"/>
      <c r="N1200" s="4"/>
    </row>
    <row r="1201" spans="1:14" ht="14" x14ac:dyDescent="0.2">
      <c r="A1201" s="14" t="s">
        <v>40</v>
      </c>
      <c r="B1201" s="58" t="str">
        <f>'[1](R8.8末時点）保有率'!B1085</f>
        <v>愛知郡愛荘町</v>
      </c>
      <c r="C1201" s="16">
        <f>'[1](R8.8末時点）保有率'!C1085</f>
        <v>20881</v>
      </c>
      <c r="D1201" s="16">
        <f>'[1](R8.8末時点）保有率'!D1085</f>
        <v>17685</v>
      </c>
      <c r="E1201" s="17">
        <f t="shared" si="18"/>
        <v>0.84694219625496858</v>
      </c>
      <c r="F1201" s="4"/>
      <c r="G1201" s="4"/>
      <c r="H1201" s="4"/>
      <c r="I1201" s="4"/>
      <c r="J1201" s="4"/>
      <c r="K1201" s="4"/>
      <c r="L1201" s="4"/>
      <c r="M1201" s="4"/>
      <c r="N1201" s="4"/>
    </row>
    <row r="1202" spans="1:14" ht="14" x14ac:dyDescent="0.2">
      <c r="A1202" s="14" t="s">
        <v>40</v>
      </c>
      <c r="B1202" s="58" t="str">
        <f>'[1](R8.8末時点）保有率'!B1086</f>
        <v>犬上郡豊郷町</v>
      </c>
      <c r="C1202" s="16">
        <f>'[1](R8.8末時点）保有率'!C1086</f>
        <v>7053</v>
      </c>
      <c r="D1202" s="16">
        <f>'[1](R8.8末時点）保有率'!D1086</f>
        <v>5950</v>
      </c>
      <c r="E1202" s="17">
        <f t="shared" si="18"/>
        <v>0.84361264710052464</v>
      </c>
      <c r="F1202" s="4"/>
      <c r="G1202" s="4"/>
      <c r="H1202" s="4"/>
      <c r="I1202" s="4"/>
      <c r="J1202" s="4"/>
      <c r="K1202" s="4"/>
      <c r="L1202" s="4"/>
      <c r="M1202" s="4"/>
      <c r="N1202" s="4"/>
    </row>
    <row r="1203" spans="1:14" ht="14" x14ac:dyDescent="0.2">
      <c r="A1203" s="14" t="s">
        <v>40</v>
      </c>
      <c r="B1203" s="58" t="str">
        <f>'[1](R8.8末時点）保有率'!B1087</f>
        <v>犬上郡甲良町</v>
      </c>
      <c r="C1203" s="16">
        <f>'[1](R8.8末時点）保有率'!C1087</f>
        <v>6297</v>
      </c>
      <c r="D1203" s="16">
        <f>'[1](R8.8末時点）保有率'!D1087</f>
        <v>5076</v>
      </c>
      <c r="E1203" s="17">
        <f t="shared" si="18"/>
        <v>0.80609814197236784</v>
      </c>
      <c r="F1203" s="4"/>
      <c r="G1203" s="4"/>
      <c r="H1203" s="4"/>
      <c r="I1203" s="4"/>
      <c r="J1203" s="4"/>
      <c r="K1203" s="4"/>
      <c r="L1203" s="4"/>
      <c r="M1203" s="4"/>
      <c r="N1203" s="4"/>
    </row>
    <row r="1204" spans="1:14" ht="14" x14ac:dyDescent="0.2">
      <c r="A1204" s="14" t="s">
        <v>40</v>
      </c>
      <c r="B1204" s="58" t="str">
        <f>'[1](R8.8末時点）保有率'!B1088</f>
        <v>犬上郡多賀町</v>
      </c>
      <c r="C1204" s="16">
        <f>'[1](R8.8末時点）保有率'!C1088</f>
        <v>7242</v>
      </c>
      <c r="D1204" s="16">
        <f>'[1](R8.8末時点）保有率'!D1088</f>
        <v>6390</v>
      </c>
      <c r="E1204" s="17">
        <f t="shared" si="18"/>
        <v>0.88235294117647056</v>
      </c>
      <c r="F1204" s="4"/>
      <c r="G1204" s="4"/>
      <c r="H1204" s="4"/>
      <c r="I1204" s="4"/>
      <c r="J1204" s="4"/>
      <c r="K1204" s="4"/>
      <c r="L1204" s="4"/>
      <c r="M1204" s="4"/>
      <c r="N1204" s="4"/>
    </row>
    <row r="1205" spans="1:14" ht="14" x14ac:dyDescent="0.2">
      <c r="A1205" s="14" t="s">
        <v>41</v>
      </c>
      <c r="B1205" s="58" t="str">
        <f>'[1](R8.8末時点）保有率'!B1089</f>
        <v>京都市</v>
      </c>
      <c r="C1205" s="16">
        <f>'[1](R8.8末時点）保有率'!C1089</f>
        <v>1369750</v>
      </c>
      <c r="D1205" s="16">
        <f>'[1](R8.8末時点）保有率'!D1089</f>
        <v>1088879</v>
      </c>
      <c r="E1205" s="17">
        <f t="shared" si="18"/>
        <v>0.79494725314838477</v>
      </c>
      <c r="F1205" s="4"/>
      <c r="G1205" s="4"/>
      <c r="H1205" s="4"/>
      <c r="I1205" s="4"/>
      <c r="J1205" s="4"/>
      <c r="K1205" s="4"/>
      <c r="L1205" s="4"/>
      <c r="M1205" s="4"/>
      <c r="N1205" s="4"/>
    </row>
    <row r="1206" spans="1:14" ht="14" x14ac:dyDescent="0.2">
      <c r="A1206" s="14" t="s">
        <v>41</v>
      </c>
      <c r="B1206" s="58" t="str">
        <f>'[1](R8.8末時点）保有率'!B1090</f>
        <v>福知山市</v>
      </c>
      <c r="C1206" s="16">
        <f>'[1](R8.8末時点）保有率'!C1090</f>
        <v>73890</v>
      </c>
      <c r="D1206" s="16">
        <f>'[1](R8.8末時点）保有率'!D1090</f>
        <v>62871</v>
      </c>
      <c r="E1206" s="17">
        <f t="shared" ref="E1206:E1269" si="19">D1206/C1206</f>
        <v>0.85087291920422248</v>
      </c>
      <c r="F1206" s="4"/>
      <c r="G1206" s="4"/>
      <c r="H1206" s="4"/>
      <c r="I1206" s="4"/>
      <c r="J1206" s="4"/>
      <c r="K1206" s="4"/>
      <c r="L1206" s="4"/>
      <c r="M1206" s="4"/>
      <c r="N1206" s="4"/>
    </row>
    <row r="1207" spans="1:14" ht="14" x14ac:dyDescent="0.2">
      <c r="A1207" s="14" t="s">
        <v>41</v>
      </c>
      <c r="B1207" s="58" t="str">
        <f>'[1](R8.8末時点）保有率'!B1091</f>
        <v>舞鶴市</v>
      </c>
      <c r="C1207" s="16">
        <f>'[1](R8.8末時点）保有率'!C1091</f>
        <v>73893</v>
      </c>
      <c r="D1207" s="16">
        <f>'[1](R8.8末時点）保有率'!D1091</f>
        <v>63312</v>
      </c>
      <c r="E1207" s="17">
        <f t="shared" si="19"/>
        <v>0.85680646339978073</v>
      </c>
      <c r="F1207" s="4"/>
      <c r="G1207" s="4"/>
      <c r="H1207" s="4"/>
      <c r="I1207" s="4"/>
      <c r="J1207" s="4"/>
      <c r="K1207" s="4"/>
      <c r="L1207" s="4"/>
      <c r="M1207" s="4"/>
      <c r="N1207" s="4"/>
    </row>
    <row r="1208" spans="1:14" ht="14" x14ac:dyDescent="0.2">
      <c r="A1208" s="14" t="s">
        <v>41</v>
      </c>
      <c r="B1208" s="58" t="str">
        <f>'[1](R8.8末時点）保有率'!B1092</f>
        <v>綾部市</v>
      </c>
      <c r="C1208" s="16">
        <f>'[1](R8.8末時点）保有率'!C1092</f>
        <v>30715</v>
      </c>
      <c r="D1208" s="16">
        <f>'[1](R8.8末時点）保有率'!D1092</f>
        <v>25875</v>
      </c>
      <c r="E1208" s="17">
        <f t="shared" si="19"/>
        <v>0.84242226924955232</v>
      </c>
      <c r="F1208" s="4"/>
      <c r="G1208" s="4"/>
      <c r="H1208" s="4"/>
      <c r="I1208" s="4"/>
      <c r="J1208" s="4"/>
      <c r="K1208" s="4"/>
      <c r="L1208" s="4"/>
      <c r="M1208" s="4"/>
      <c r="N1208" s="4"/>
    </row>
    <row r="1209" spans="1:14" ht="14" x14ac:dyDescent="0.2">
      <c r="A1209" s="14" t="s">
        <v>41</v>
      </c>
      <c r="B1209" s="58" t="str">
        <f>'[1](R8.8末時点）保有率'!B1093</f>
        <v>宇治市</v>
      </c>
      <c r="C1209" s="16">
        <f>'[1](R8.8末時点）保有率'!C1093</f>
        <v>178294</v>
      </c>
      <c r="D1209" s="16">
        <f>'[1](R8.8末時点）保有率'!D1093</f>
        <v>147755</v>
      </c>
      <c r="E1209" s="17">
        <f t="shared" si="19"/>
        <v>0.82871549238897546</v>
      </c>
      <c r="F1209" s="4"/>
      <c r="G1209" s="4"/>
      <c r="H1209" s="4"/>
      <c r="I1209" s="4"/>
      <c r="J1209" s="4"/>
      <c r="K1209" s="4"/>
      <c r="L1209" s="4"/>
      <c r="M1209" s="4"/>
      <c r="N1209" s="4"/>
    </row>
    <row r="1210" spans="1:14" ht="14" x14ac:dyDescent="0.2">
      <c r="A1210" s="14" t="s">
        <v>41</v>
      </c>
      <c r="B1210" s="58" t="str">
        <f>'[1](R8.8末時点）保有率'!B1094</f>
        <v>宮津市</v>
      </c>
      <c r="C1210" s="16">
        <f>'[1](R8.8末時点）保有率'!C1094</f>
        <v>15629</v>
      </c>
      <c r="D1210" s="16">
        <f>'[1](R8.8末時点）保有率'!D1094</f>
        <v>13002</v>
      </c>
      <c r="E1210" s="17">
        <f t="shared" si="19"/>
        <v>0.83191502975238341</v>
      </c>
      <c r="F1210" s="4"/>
      <c r="G1210" s="4"/>
      <c r="H1210" s="4"/>
      <c r="I1210" s="4"/>
      <c r="J1210" s="4"/>
      <c r="K1210" s="4"/>
      <c r="L1210" s="4"/>
      <c r="M1210" s="4"/>
      <c r="N1210" s="4"/>
    </row>
    <row r="1211" spans="1:14" ht="14" x14ac:dyDescent="0.2">
      <c r="A1211" s="14" t="s">
        <v>41</v>
      </c>
      <c r="B1211" s="58" t="str">
        <f>'[1](R8.8末時点）保有率'!B1095</f>
        <v>亀岡市</v>
      </c>
      <c r="C1211" s="16">
        <f>'[1](R8.8末時点）保有率'!C1095</f>
        <v>85597</v>
      </c>
      <c r="D1211" s="16">
        <f>'[1](R8.8末時点）保有率'!D1095</f>
        <v>71378</v>
      </c>
      <c r="E1211" s="17">
        <f t="shared" si="19"/>
        <v>0.83388436510625374</v>
      </c>
      <c r="F1211" s="4"/>
      <c r="G1211" s="4"/>
      <c r="H1211" s="4"/>
      <c r="I1211" s="4"/>
      <c r="J1211" s="4"/>
      <c r="K1211" s="4"/>
      <c r="L1211" s="4"/>
      <c r="M1211" s="4"/>
      <c r="N1211" s="4"/>
    </row>
    <row r="1212" spans="1:14" ht="14" x14ac:dyDescent="0.2">
      <c r="A1212" s="14" t="s">
        <v>41</v>
      </c>
      <c r="B1212" s="58" t="str">
        <f>'[1](R8.8末時点）保有率'!B1096</f>
        <v>城陽市</v>
      </c>
      <c r="C1212" s="16">
        <f>'[1](R8.8末時点）保有率'!C1096</f>
        <v>72644</v>
      </c>
      <c r="D1212" s="16">
        <f>'[1](R8.8末時点）保有率'!D1096</f>
        <v>60672</v>
      </c>
      <c r="E1212" s="17">
        <f t="shared" si="19"/>
        <v>0.83519629976322884</v>
      </c>
      <c r="F1212" s="4"/>
      <c r="G1212" s="4"/>
      <c r="H1212" s="4"/>
      <c r="I1212" s="4"/>
      <c r="J1212" s="4"/>
      <c r="K1212" s="4"/>
      <c r="L1212" s="4"/>
      <c r="M1212" s="4"/>
      <c r="N1212" s="4"/>
    </row>
    <row r="1213" spans="1:14" ht="14" x14ac:dyDescent="0.2">
      <c r="A1213" s="14" t="s">
        <v>41</v>
      </c>
      <c r="B1213" s="58" t="str">
        <f>'[1](R8.8末時点）保有率'!B1097</f>
        <v>向日市</v>
      </c>
      <c r="C1213" s="16">
        <f>'[1](R8.8末時点）保有率'!C1097</f>
        <v>55899</v>
      </c>
      <c r="D1213" s="16">
        <f>'[1](R8.8末時点）保有率'!D1097</f>
        <v>46542</v>
      </c>
      <c r="E1213" s="17">
        <f t="shared" si="19"/>
        <v>0.83260881232222406</v>
      </c>
      <c r="F1213" s="4"/>
      <c r="G1213" s="4"/>
      <c r="H1213" s="4"/>
      <c r="I1213" s="4"/>
      <c r="J1213" s="4"/>
      <c r="K1213" s="4"/>
      <c r="L1213" s="4"/>
      <c r="M1213" s="4"/>
      <c r="N1213" s="4"/>
    </row>
    <row r="1214" spans="1:14" ht="14" x14ac:dyDescent="0.2">
      <c r="A1214" s="14" t="s">
        <v>41</v>
      </c>
      <c r="B1214" s="58" t="str">
        <f>'[1](R8.8末時点）保有率'!B1098</f>
        <v>長岡京市</v>
      </c>
      <c r="C1214" s="16">
        <f>'[1](R8.8末時点）保有率'!C1098</f>
        <v>81990</v>
      </c>
      <c r="D1214" s="16">
        <f>'[1](R8.8末時点）保有率'!D1098</f>
        <v>69611</v>
      </c>
      <c r="E1214" s="17">
        <f t="shared" si="19"/>
        <v>0.84901817294792048</v>
      </c>
      <c r="F1214" s="4"/>
      <c r="G1214" s="4"/>
      <c r="H1214" s="4"/>
      <c r="I1214" s="4"/>
      <c r="J1214" s="4"/>
      <c r="K1214" s="4"/>
      <c r="L1214" s="4"/>
      <c r="M1214" s="4"/>
      <c r="N1214" s="4"/>
    </row>
    <row r="1215" spans="1:14" ht="14" x14ac:dyDescent="0.2">
      <c r="A1215" s="14" t="s">
        <v>41</v>
      </c>
      <c r="B1215" s="58" t="str">
        <f>'[1](R8.8末時点）保有率'!B1099</f>
        <v>八幡市</v>
      </c>
      <c r="C1215" s="16">
        <f>'[1](R8.8末時点）保有率'!C1099</f>
        <v>68175</v>
      </c>
      <c r="D1215" s="16">
        <f>'[1](R8.8末時点）保有率'!D1099</f>
        <v>55711</v>
      </c>
      <c r="E1215" s="17">
        <f t="shared" si="19"/>
        <v>0.8171763843050972</v>
      </c>
      <c r="F1215" s="4"/>
      <c r="G1215" s="4"/>
      <c r="H1215" s="4"/>
      <c r="I1215" s="4"/>
      <c r="J1215" s="4"/>
      <c r="K1215" s="4"/>
      <c r="L1215" s="4"/>
      <c r="M1215" s="4"/>
      <c r="N1215" s="4"/>
    </row>
    <row r="1216" spans="1:14" ht="14" x14ac:dyDescent="0.2">
      <c r="A1216" s="14" t="s">
        <v>41</v>
      </c>
      <c r="B1216" s="58" t="str">
        <f>'[1](R8.8末時点）保有率'!B1100</f>
        <v>京田辺市</v>
      </c>
      <c r="C1216" s="16">
        <f>'[1](R8.8末時点）保有率'!C1100</f>
        <v>71840</v>
      </c>
      <c r="D1216" s="16">
        <f>'[1](R8.8末時点）保有率'!D1100</f>
        <v>61632</v>
      </c>
      <c r="E1216" s="17">
        <f t="shared" si="19"/>
        <v>0.85790645879732741</v>
      </c>
      <c r="F1216" s="4"/>
      <c r="G1216" s="4"/>
      <c r="H1216" s="4"/>
      <c r="I1216" s="4"/>
      <c r="J1216" s="4"/>
      <c r="K1216" s="4"/>
      <c r="L1216" s="4"/>
      <c r="M1216" s="4"/>
      <c r="N1216" s="4"/>
    </row>
    <row r="1217" spans="1:14" ht="14" x14ac:dyDescent="0.2">
      <c r="A1217" s="14" t="s">
        <v>41</v>
      </c>
      <c r="B1217" s="58" t="str">
        <f>'[1](R8.8末時点）保有率'!B1101</f>
        <v>京丹後市</v>
      </c>
      <c r="C1217" s="16">
        <f>'[1](R8.8末時点）保有率'!C1101</f>
        <v>49118</v>
      </c>
      <c r="D1217" s="16">
        <f>'[1](R8.8末時点）保有率'!D1101</f>
        <v>41447</v>
      </c>
      <c r="E1217" s="17">
        <f t="shared" si="19"/>
        <v>0.8438250743108433</v>
      </c>
      <c r="F1217" s="4"/>
      <c r="G1217" s="4"/>
      <c r="H1217" s="4"/>
      <c r="I1217" s="4"/>
      <c r="J1217" s="4"/>
      <c r="K1217" s="4"/>
      <c r="L1217" s="4"/>
      <c r="M1217" s="4"/>
      <c r="N1217" s="4"/>
    </row>
    <row r="1218" spans="1:14" ht="14" x14ac:dyDescent="0.2">
      <c r="A1218" s="14" t="s">
        <v>41</v>
      </c>
      <c r="B1218" s="58" t="str">
        <f>'[1](R8.8末時点）保有率'!B1102</f>
        <v>南丹市</v>
      </c>
      <c r="C1218" s="16">
        <f>'[1](R8.8末時点）保有率'!C1102</f>
        <v>29111</v>
      </c>
      <c r="D1218" s="16">
        <f>'[1](R8.8末時点）保有率'!D1102</f>
        <v>23836</v>
      </c>
      <c r="E1218" s="17">
        <f t="shared" si="19"/>
        <v>0.81879701830923024</v>
      </c>
      <c r="F1218" s="4"/>
      <c r="G1218" s="4"/>
      <c r="H1218" s="4"/>
      <c r="I1218" s="4"/>
      <c r="J1218" s="4"/>
      <c r="K1218" s="4"/>
      <c r="L1218" s="4"/>
      <c r="M1218" s="4"/>
      <c r="N1218" s="4"/>
    </row>
    <row r="1219" spans="1:14" ht="14" x14ac:dyDescent="0.2">
      <c r="A1219" s="14" t="s">
        <v>41</v>
      </c>
      <c r="B1219" s="58" t="str">
        <f>'[1](R8.8末時点）保有率'!B1103</f>
        <v>木津川市</v>
      </c>
      <c r="C1219" s="16">
        <f>'[1](R8.8末時点）保有率'!C1103</f>
        <v>79017</v>
      </c>
      <c r="D1219" s="16">
        <f>'[1](R8.8末時点）保有率'!D1103</f>
        <v>66985</v>
      </c>
      <c r="E1219" s="17">
        <f t="shared" si="19"/>
        <v>0.8477289697153777</v>
      </c>
      <c r="F1219" s="4"/>
      <c r="G1219" s="4"/>
      <c r="H1219" s="4"/>
      <c r="I1219" s="4"/>
      <c r="J1219" s="4"/>
      <c r="K1219" s="4"/>
      <c r="L1219" s="4"/>
      <c r="M1219" s="4"/>
      <c r="N1219" s="4"/>
    </row>
    <row r="1220" spans="1:14" ht="14" x14ac:dyDescent="0.2">
      <c r="A1220" s="14" t="s">
        <v>41</v>
      </c>
      <c r="B1220" s="58" t="str">
        <f>'[1](R8.8末時点）保有率'!B1104</f>
        <v>乙訓郡大山崎町</v>
      </c>
      <c r="C1220" s="16">
        <f>'[1](R8.8末時点）保有率'!C1104</f>
        <v>16536</v>
      </c>
      <c r="D1220" s="16">
        <f>'[1](R8.8末時点）保有率'!D1104</f>
        <v>14199</v>
      </c>
      <c r="E1220" s="17">
        <f t="shared" si="19"/>
        <v>0.85867198838896952</v>
      </c>
      <c r="F1220" s="4"/>
      <c r="G1220" s="4"/>
      <c r="H1220" s="4"/>
      <c r="I1220" s="4"/>
      <c r="J1220" s="4"/>
      <c r="K1220" s="4"/>
      <c r="L1220" s="4"/>
      <c r="M1220" s="4"/>
      <c r="N1220" s="4"/>
    </row>
    <row r="1221" spans="1:14" ht="14" x14ac:dyDescent="0.2">
      <c r="A1221" s="14" t="s">
        <v>41</v>
      </c>
      <c r="B1221" s="58" t="str">
        <f>'[1](R8.8末時点）保有率'!B1105</f>
        <v>久世郡久御山町</v>
      </c>
      <c r="C1221" s="16">
        <f>'[1](R8.8末時点）保有率'!C1105</f>
        <v>15078</v>
      </c>
      <c r="D1221" s="16">
        <f>'[1](R8.8末時点）保有率'!D1105</f>
        <v>11754</v>
      </c>
      <c r="E1221" s="17">
        <f t="shared" si="19"/>
        <v>0.77954635893354551</v>
      </c>
      <c r="F1221" s="4"/>
      <c r="G1221" s="4"/>
      <c r="H1221" s="4"/>
      <c r="I1221" s="4"/>
      <c r="J1221" s="4"/>
      <c r="K1221" s="4"/>
      <c r="L1221" s="4"/>
      <c r="M1221" s="4"/>
      <c r="N1221" s="4"/>
    </row>
    <row r="1222" spans="1:14" ht="14" x14ac:dyDescent="0.2">
      <c r="A1222" s="14" t="s">
        <v>41</v>
      </c>
      <c r="B1222" s="58" t="str">
        <f>'[1](R8.8末時点）保有率'!B1106</f>
        <v>綴喜郡井手町</v>
      </c>
      <c r="C1222" s="16">
        <f>'[1](R8.8末時点）保有率'!C1106</f>
        <v>6841</v>
      </c>
      <c r="D1222" s="16">
        <f>'[1](R8.8末時点）保有率'!D1106</f>
        <v>5435</v>
      </c>
      <c r="E1222" s="17">
        <f t="shared" si="19"/>
        <v>0.79447449203332843</v>
      </c>
      <c r="F1222" s="4"/>
      <c r="G1222" s="4"/>
      <c r="H1222" s="4"/>
      <c r="I1222" s="4"/>
      <c r="J1222" s="4"/>
      <c r="K1222" s="4"/>
      <c r="L1222" s="4"/>
      <c r="M1222" s="4"/>
      <c r="N1222" s="4"/>
    </row>
    <row r="1223" spans="1:14" ht="14" x14ac:dyDescent="0.2">
      <c r="A1223" s="14" t="s">
        <v>41</v>
      </c>
      <c r="B1223" s="58" t="str">
        <f>'[1](R8.8末時点）保有率'!B1107</f>
        <v>綴喜郡宇治田原町</v>
      </c>
      <c r="C1223" s="16">
        <f>'[1](R8.8末時点）保有率'!C1107</f>
        <v>8570</v>
      </c>
      <c r="D1223" s="16">
        <f>'[1](R8.8末時点）保有率'!D1107</f>
        <v>6780</v>
      </c>
      <c r="E1223" s="17">
        <f t="shared" si="19"/>
        <v>0.79113185530921826</v>
      </c>
      <c r="F1223" s="4"/>
      <c r="G1223" s="4"/>
      <c r="H1223" s="4"/>
      <c r="I1223" s="4"/>
      <c r="J1223" s="4"/>
      <c r="K1223" s="4"/>
      <c r="L1223" s="4"/>
      <c r="M1223" s="4"/>
      <c r="N1223" s="4"/>
    </row>
    <row r="1224" spans="1:14" ht="14" x14ac:dyDescent="0.2">
      <c r="A1224" s="14" t="s">
        <v>41</v>
      </c>
      <c r="B1224" s="58" t="str">
        <f>'[1](R8.8末時点）保有率'!B1108</f>
        <v>相楽郡笠置町</v>
      </c>
      <c r="C1224" s="16">
        <f>'[1](R8.8末時点）保有率'!C1108</f>
        <v>1033</v>
      </c>
      <c r="D1224" s="16">
        <f>'[1](R8.8末時点）保有率'!D1108</f>
        <v>820</v>
      </c>
      <c r="E1224" s="17">
        <f t="shared" si="19"/>
        <v>0.79380445304937075</v>
      </c>
      <c r="F1224" s="4"/>
      <c r="G1224" s="4"/>
      <c r="H1224" s="4"/>
      <c r="I1224" s="4"/>
      <c r="J1224" s="4"/>
      <c r="K1224" s="4"/>
      <c r="L1224" s="4"/>
      <c r="M1224" s="4"/>
      <c r="N1224" s="4"/>
    </row>
    <row r="1225" spans="1:14" ht="14" x14ac:dyDescent="0.2">
      <c r="A1225" s="14" t="s">
        <v>41</v>
      </c>
      <c r="B1225" s="58" t="str">
        <f>'[1](R8.8末時点）保有率'!B1109</f>
        <v>相楽郡和束町</v>
      </c>
      <c r="C1225" s="16">
        <f>'[1](R8.8末時点）保有率'!C1109</f>
        <v>3272</v>
      </c>
      <c r="D1225" s="16">
        <f>'[1](R8.8末時点）保有率'!D1109</f>
        <v>2657</v>
      </c>
      <c r="E1225" s="17">
        <f t="shared" si="19"/>
        <v>0.81204156479217604</v>
      </c>
      <c r="F1225" s="4"/>
      <c r="G1225" s="4"/>
      <c r="H1225" s="4"/>
      <c r="I1225" s="4"/>
      <c r="J1225" s="4"/>
      <c r="K1225" s="4"/>
      <c r="L1225" s="4"/>
      <c r="M1225" s="4"/>
      <c r="N1225" s="4"/>
    </row>
    <row r="1226" spans="1:14" ht="14" x14ac:dyDescent="0.2">
      <c r="A1226" s="14" t="s">
        <v>41</v>
      </c>
      <c r="B1226" s="58" t="str">
        <f>'[1](R8.8末時点）保有率'!B1110</f>
        <v>相楽郡精華町</v>
      </c>
      <c r="C1226" s="16">
        <f>'[1](R8.8末時点）保有率'!C1110</f>
        <v>35753</v>
      </c>
      <c r="D1226" s="16">
        <f>'[1](R8.8末時点）保有率'!D1110</f>
        <v>31357</v>
      </c>
      <c r="E1226" s="17">
        <f t="shared" si="19"/>
        <v>0.87704528291332196</v>
      </c>
      <c r="F1226" s="4"/>
      <c r="G1226" s="4"/>
      <c r="H1226" s="4"/>
      <c r="I1226" s="4"/>
      <c r="J1226" s="4"/>
      <c r="K1226" s="4"/>
      <c r="L1226" s="4"/>
      <c r="M1226" s="4"/>
      <c r="N1226" s="4"/>
    </row>
    <row r="1227" spans="1:14" ht="14" x14ac:dyDescent="0.2">
      <c r="A1227" s="14" t="s">
        <v>41</v>
      </c>
      <c r="B1227" s="58" t="str">
        <f>'[1](R8.8末時点）保有率'!B1111</f>
        <v>相楽郡南山城村</v>
      </c>
      <c r="C1227" s="16">
        <f>'[1](R8.8末時点）保有率'!C1111</f>
        <v>2323</v>
      </c>
      <c r="D1227" s="16">
        <f>'[1](R8.8末時点）保有率'!D1111</f>
        <v>1955</v>
      </c>
      <c r="E1227" s="17">
        <f t="shared" si="19"/>
        <v>0.84158415841584155</v>
      </c>
      <c r="F1227" s="4"/>
      <c r="G1227" s="4"/>
      <c r="H1227" s="4"/>
      <c r="I1227" s="4"/>
      <c r="J1227" s="4"/>
      <c r="K1227" s="4"/>
      <c r="L1227" s="4"/>
      <c r="M1227" s="4"/>
      <c r="N1227" s="4"/>
    </row>
    <row r="1228" spans="1:14" ht="14" x14ac:dyDescent="0.2">
      <c r="A1228" s="14" t="s">
        <v>41</v>
      </c>
      <c r="B1228" s="58" t="str">
        <f>'[1](R8.8末時点）保有率'!B1112</f>
        <v>船井郡京丹波町</v>
      </c>
      <c r="C1228" s="16">
        <f>'[1](R8.8末時点）保有率'!C1112</f>
        <v>12101</v>
      </c>
      <c r="D1228" s="16">
        <f>'[1](R8.8末時点）保有率'!D1112</f>
        <v>9607</v>
      </c>
      <c r="E1228" s="17">
        <f t="shared" si="19"/>
        <v>0.79390133046855627</v>
      </c>
      <c r="F1228" s="4"/>
      <c r="G1228" s="4"/>
      <c r="H1228" s="4"/>
      <c r="I1228" s="4"/>
      <c r="J1228" s="4"/>
      <c r="K1228" s="4"/>
      <c r="L1228" s="4"/>
      <c r="M1228" s="4"/>
      <c r="N1228" s="4"/>
    </row>
    <row r="1229" spans="1:14" ht="14" x14ac:dyDescent="0.2">
      <c r="A1229" s="14" t="s">
        <v>41</v>
      </c>
      <c r="B1229" s="58" t="str">
        <f>'[1](R8.8末時点）保有率'!B1113</f>
        <v>与謝郡伊根町</v>
      </c>
      <c r="C1229" s="16">
        <f>'[1](R8.8末時点）保有率'!C1113</f>
        <v>1824</v>
      </c>
      <c r="D1229" s="16">
        <f>'[1](R8.8末時点）保有率'!D1113</f>
        <v>1571</v>
      </c>
      <c r="E1229" s="17">
        <f t="shared" si="19"/>
        <v>0.86129385964912286</v>
      </c>
      <c r="F1229" s="4"/>
      <c r="G1229" s="4"/>
      <c r="H1229" s="4"/>
      <c r="I1229" s="4"/>
      <c r="J1229" s="4"/>
      <c r="K1229" s="4"/>
      <c r="L1229" s="4"/>
      <c r="M1229" s="4"/>
      <c r="N1229" s="4"/>
    </row>
    <row r="1230" spans="1:14" ht="14" x14ac:dyDescent="0.2">
      <c r="A1230" s="14" t="s">
        <v>41</v>
      </c>
      <c r="B1230" s="58" t="str">
        <f>'[1](R8.8末時点）保有率'!B1114</f>
        <v>与謝郡与謝野町</v>
      </c>
      <c r="C1230" s="16">
        <f>'[1](R8.8末時点）保有率'!C1114</f>
        <v>18922</v>
      </c>
      <c r="D1230" s="16">
        <f>'[1](R8.8末時点）保有率'!D1114</f>
        <v>15641</v>
      </c>
      <c r="E1230" s="17">
        <f t="shared" si="19"/>
        <v>0.82660395307049994</v>
      </c>
      <c r="F1230" s="4"/>
      <c r="G1230" s="4"/>
      <c r="H1230" s="4"/>
      <c r="I1230" s="4"/>
      <c r="J1230" s="4"/>
      <c r="K1230" s="4"/>
      <c r="L1230" s="4"/>
      <c r="M1230" s="4"/>
      <c r="N1230" s="4"/>
    </row>
    <row r="1231" spans="1:14" ht="14" x14ac:dyDescent="0.2">
      <c r="A1231" s="14" t="s">
        <v>42</v>
      </c>
      <c r="B1231" s="58" t="str">
        <f>'[1](R8.8末時点）保有率'!B1115</f>
        <v>大阪市</v>
      </c>
      <c r="C1231" s="16">
        <f>'[1](R8.8末時点）保有率'!C1115</f>
        <v>2798782</v>
      </c>
      <c r="D1231" s="16">
        <f>'[1](R8.8末時点）保有率'!D1115</f>
        <v>2286199</v>
      </c>
      <c r="E1231" s="17">
        <f t="shared" si="19"/>
        <v>0.81685497477116831</v>
      </c>
      <c r="F1231" s="4"/>
      <c r="G1231" s="4"/>
      <c r="H1231" s="4"/>
      <c r="I1231" s="4"/>
      <c r="J1231" s="4"/>
      <c r="K1231" s="4"/>
      <c r="L1231" s="4"/>
      <c r="M1231" s="4"/>
      <c r="N1231" s="4"/>
    </row>
    <row r="1232" spans="1:14" ht="14" x14ac:dyDescent="0.2">
      <c r="A1232" s="14" t="s">
        <v>42</v>
      </c>
      <c r="B1232" s="58" t="str">
        <f>'[1](R8.8末時点）保有率'!B1116</f>
        <v>堺市</v>
      </c>
      <c r="C1232" s="16">
        <f>'[1](R8.8末時点）保有率'!C1116</f>
        <v>809032</v>
      </c>
      <c r="D1232" s="16">
        <f>'[1](R8.8末時点）保有率'!D1116</f>
        <v>669008</v>
      </c>
      <c r="E1232" s="17">
        <f t="shared" si="19"/>
        <v>0.82692402772696261</v>
      </c>
      <c r="F1232" s="4"/>
      <c r="G1232" s="4"/>
      <c r="H1232" s="4"/>
      <c r="I1232" s="4"/>
      <c r="J1232" s="4"/>
      <c r="K1232" s="4"/>
      <c r="L1232" s="4"/>
      <c r="M1232" s="4"/>
      <c r="N1232" s="4"/>
    </row>
    <row r="1233" spans="1:14" ht="14" x14ac:dyDescent="0.2">
      <c r="A1233" s="14" t="s">
        <v>42</v>
      </c>
      <c r="B1233" s="58" t="str">
        <f>'[1](R8.8末時点）保有率'!B1117</f>
        <v>岸和田市</v>
      </c>
      <c r="C1233" s="16">
        <f>'[1](R8.8末時点）保有率'!C1117</f>
        <v>185713</v>
      </c>
      <c r="D1233" s="16">
        <f>'[1](R8.8末時点）保有率'!D1117</f>
        <v>148669</v>
      </c>
      <c r="E1233" s="17">
        <f t="shared" si="19"/>
        <v>0.80053092675256987</v>
      </c>
      <c r="F1233" s="4"/>
      <c r="G1233" s="4"/>
      <c r="H1233" s="4"/>
      <c r="I1233" s="4"/>
      <c r="J1233" s="4"/>
      <c r="K1233" s="4"/>
      <c r="L1233" s="4"/>
      <c r="M1233" s="4"/>
      <c r="N1233" s="4"/>
    </row>
    <row r="1234" spans="1:14" ht="14" x14ac:dyDescent="0.2">
      <c r="A1234" s="14" t="s">
        <v>42</v>
      </c>
      <c r="B1234" s="58" t="str">
        <f>'[1](R8.8末時点）保有率'!B1118</f>
        <v>豊中市</v>
      </c>
      <c r="C1234" s="16">
        <f>'[1](R8.8末時点）保有率'!C1118</f>
        <v>405958</v>
      </c>
      <c r="D1234" s="16">
        <f>'[1](R8.8末時点）保有率'!D1118</f>
        <v>342973</v>
      </c>
      <c r="E1234" s="17">
        <f t="shared" si="19"/>
        <v>0.84484848186265571</v>
      </c>
      <c r="F1234" s="4"/>
      <c r="G1234" s="4"/>
      <c r="H1234" s="4"/>
      <c r="I1234" s="4"/>
      <c r="J1234" s="4"/>
      <c r="K1234" s="4"/>
      <c r="L1234" s="4"/>
      <c r="M1234" s="4"/>
      <c r="N1234" s="4"/>
    </row>
    <row r="1235" spans="1:14" ht="14" x14ac:dyDescent="0.2">
      <c r="A1235" s="14" t="s">
        <v>42</v>
      </c>
      <c r="B1235" s="58" t="str">
        <f>'[1](R8.8末時点）保有率'!B1119</f>
        <v>池田市</v>
      </c>
      <c r="C1235" s="16">
        <f>'[1](R8.8末時点）保有率'!C1119</f>
        <v>102819</v>
      </c>
      <c r="D1235" s="16">
        <f>'[1](R8.8末時点）保有率'!D1119</f>
        <v>87587</v>
      </c>
      <c r="E1235" s="17">
        <f t="shared" si="19"/>
        <v>0.85185617444246686</v>
      </c>
      <c r="F1235" s="4"/>
      <c r="G1235" s="4"/>
      <c r="H1235" s="4"/>
      <c r="I1235" s="4"/>
      <c r="J1235" s="4"/>
      <c r="K1235" s="4"/>
      <c r="L1235" s="4"/>
      <c r="M1235" s="4"/>
      <c r="N1235" s="4"/>
    </row>
    <row r="1236" spans="1:14" ht="14" x14ac:dyDescent="0.2">
      <c r="A1236" s="14" t="s">
        <v>42</v>
      </c>
      <c r="B1236" s="58" t="str">
        <f>'[1](R8.8末時点）保有率'!B1120</f>
        <v>吹田市</v>
      </c>
      <c r="C1236" s="16">
        <f>'[1](R8.8末時点）保有率'!C1120</f>
        <v>386317</v>
      </c>
      <c r="D1236" s="16">
        <f>'[1](R8.8末時点）保有率'!D1120</f>
        <v>329338</v>
      </c>
      <c r="E1236" s="17">
        <f t="shared" si="19"/>
        <v>0.85250713792041255</v>
      </c>
      <c r="F1236" s="4"/>
      <c r="G1236" s="4"/>
      <c r="H1236" s="4"/>
      <c r="I1236" s="4"/>
      <c r="J1236" s="4"/>
      <c r="K1236" s="4"/>
      <c r="L1236" s="4"/>
      <c r="M1236" s="4"/>
      <c r="N1236" s="4"/>
    </row>
    <row r="1237" spans="1:14" ht="14" x14ac:dyDescent="0.2">
      <c r="A1237" s="14" t="s">
        <v>42</v>
      </c>
      <c r="B1237" s="58" t="str">
        <f>'[1](R8.8末時点）保有率'!B1121</f>
        <v>泉大津市</v>
      </c>
      <c r="C1237" s="16">
        <f>'[1](R8.8末時点）保有率'!C1121</f>
        <v>72363</v>
      </c>
      <c r="D1237" s="16">
        <f>'[1](R8.8末時点）保有率'!D1121</f>
        <v>60020</v>
      </c>
      <c r="E1237" s="17">
        <f t="shared" si="19"/>
        <v>0.8294294045299393</v>
      </c>
      <c r="F1237" s="4"/>
      <c r="G1237" s="4"/>
      <c r="H1237" s="4"/>
      <c r="I1237" s="4"/>
      <c r="J1237" s="4"/>
      <c r="K1237" s="4"/>
      <c r="L1237" s="4"/>
      <c r="M1237" s="4"/>
      <c r="N1237" s="4"/>
    </row>
    <row r="1238" spans="1:14" ht="14" x14ac:dyDescent="0.2">
      <c r="A1238" s="14" t="s">
        <v>42</v>
      </c>
      <c r="B1238" s="58" t="str">
        <f>'[1](R8.8末時点）保有率'!B1122</f>
        <v>高槻市</v>
      </c>
      <c r="C1238" s="16">
        <f>'[1](R8.8末時点）保有率'!C1122</f>
        <v>343943</v>
      </c>
      <c r="D1238" s="16">
        <f>'[1](R8.8末時点）保有率'!D1122</f>
        <v>286575</v>
      </c>
      <c r="E1238" s="17">
        <f t="shared" si="19"/>
        <v>0.83320492058277096</v>
      </c>
      <c r="F1238" s="4"/>
      <c r="G1238" s="4"/>
      <c r="H1238" s="4"/>
      <c r="I1238" s="4"/>
      <c r="J1238" s="4"/>
      <c r="K1238" s="4"/>
      <c r="L1238" s="4"/>
      <c r="M1238" s="4"/>
      <c r="N1238" s="4"/>
    </row>
    <row r="1239" spans="1:14" ht="14" x14ac:dyDescent="0.2">
      <c r="A1239" s="14" t="s">
        <v>42</v>
      </c>
      <c r="B1239" s="58" t="str">
        <f>'[1](R8.8末時点）保有率'!B1123</f>
        <v>貝塚市</v>
      </c>
      <c r="C1239" s="16">
        <f>'[1](R8.8末時点）保有率'!C1123</f>
        <v>80671</v>
      </c>
      <c r="D1239" s="16">
        <f>'[1](R8.8末時点）保有率'!D1123</f>
        <v>66823</v>
      </c>
      <c r="E1239" s="17">
        <f t="shared" si="19"/>
        <v>0.82833979992810303</v>
      </c>
      <c r="F1239" s="4"/>
      <c r="G1239" s="4"/>
      <c r="H1239" s="4"/>
      <c r="I1239" s="4"/>
      <c r="J1239" s="4"/>
      <c r="K1239" s="4"/>
      <c r="L1239" s="4"/>
      <c r="M1239" s="4"/>
      <c r="N1239" s="4"/>
    </row>
    <row r="1240" spans="1:14" ht="14" x14ac:dyDescent="0.2">
      <c r="A1240" s="14" t="s">
        <v>42</v>
      </c>
      <c r="B1240" s="58" t="str">
        <f>'[1](R8.8末時点）保有率'!B1124</f>
        <v>守口市</v>
      </c>
      <c r="C1240" s="16">
        <f>'[1](R8.8末時点）保有率'!C1124</f>
        <v>140707</v>
      </c>
      <c r="D1240" s="16">
        <f>'[1](R8.8末時点）保有率'!D1124</f>
        <v>117842</v>
      </c>
      <c r="E1240" s="17">
        <f t="shared" si="19"/>
        <v>0.83749920046621706</v>
      </c>
      <c r="F1240" s="4"/>
      <c r="G1240" s="4"/>
      <c r="H1240" s="4"/>
      <c r="I1240" s="4"/>
      <c r="J1240" s="4"/>
      <c r="K1240" s="4"/>
      <c r="L1240" s="4"/>
      <c r="M1240" s="4"/>
      <c r="N1240" s="4"/>
    </row>
    <row r="1241" spans="1:14" ht="14" x14ac:dyDescent="0.2">
      <c r="A1241" s="14" t="s">
        <v>42</v>
      </c>
      <c r="B1241" s="58" t="str">
        <f>'[1](R8.8末時点）保有率'!B1125</f>
        <v>枚方市</v>
      </c>
      <c r="C1241" s="16">
        <f>'[1](R8.8末時点）保有率'!C1125</f>
        <v>390926</v>
      </c>
      <c r="D1241" s="16">
        <f>'[1](R8.8末時点）保有率'!D1125</f>
        <v>327522</v>
      </c>
      <c r="E1241" s="17">
        <f t="shared" si="19"/>
        <v>0.8378107365588372</v>
      </c>
      <c r="F1241" s="4"/>
      <c r="G1241" s="4"/>
      <c r="H1241" s="4"/>
      <c r="I1241" s="4"/>
      <c r="J1241" s="4"/>
      <c r="K1241" s="4"/>
      <c r="L1241" s="4"/>
      <c r="M1241" s="4"/>
      <c r="N1241" s="4"/>
    </row>
    <row r="1242" spans="1:14" ht="14" x14ac:dyDescent="0.2">
      <c r="A1242" s="14" t="s">
        <v>42</v>
      </c>
      <c r="B1242" s="58" t="str">
        <f>'[1](R8.8末時点）保有率'!B1126</f>
        <v>茨木市</v>
      </c>
      <c r="C1242" s="16">
        <f>'[1](R8.8末時点）保有率'!C1126</f>
        <v>286089</v>
      </c>
      <c r="D1242" s="16">
        <f>'[1](R8.8末時点）保有率'!D1126</f>
        <v>240768</v>
      </c>
      <c r="E1242" s="17">
        <f t="shared" si="19"/>
        <v>0.8415842622400721</v>
      </c>
      <c r="F1242" s="4"/>
      <c r="G1242" s="4"/>
      <c r="H1242" s="4"/>
      <c r="I1242" s="4"/>
      <c r="J1242" s="4"/>
      <c r="K1242" s="4"/>
      <c r="L1242" s="4"/>
      <c r="M1242" s="4"/>
      <c r="N1242" s="4"/>
    </row>
    <row r="1243" spans="1:14" ht="14" x14ac:dyDescent="0.2">
      <c r="A1243" s="14" t="s">
        <v>42</v>
      </c>
      <c r="B1243" s="58" t="str">
        <f>'[1](R8.8末時点）保有率'!B1127</f>
        <v>八尾市</v>
      </c>
      <c r="C1243" s="16">
        <f>'[1](R8.8末時点）保有率'!C1127</f>
        <v>257840</v>
      </c>
      <c r="D1243" s="16">
        <f>'[1](R8.8末時点）保有率'!D1127</f>
        <v>213545</v>
      </c>
      <c r="E1243" s="17">
        <f t="shared" si="19"/>
        <v>0.82820741545144272</v>
      </c>
      <c r="F1243" s="4"/>
      <c r="G1243" s="4"/>
      <c r="H1243" s="4"/>
      <c r="I1243" s="4"/>
      <c r="J1243" s="4"/>
      <c r="K1243" s="4"/>
      <c r="L1243" s="4"/>
      <c r="M1243" s="4"/>
      <c r="N1243" s="4"/>
    </row>
    <row r="1244" spans="1:14" ht="14" x14ac:dyDescent="0.2">
      <c r="A1244" s="14" t="s">
        <v>42</v>
      </c>
      <c r="B1244" s="58" t="str">
        <f>'[1](R8.8末時点）保有率'!B1128</f>
        <v>泉佐野市</v>
      </c>
      <c r="C1244" s="16">
        <f>'[1](R8.8末時点）保有率'!C1128</f>
        <v>99623</v>
      </c>
      <c r="D1244" s="16">
        <f>'[1](R8.8末時点）保有率'!D1128</f>
        <v>85415</v>
      </c>
      <c r="E1244" s="17">
        <f t="shared" si="19"/>
        <v>0.85738233138933784</v>
      </c>
      <c r="F1244" s="4"/>
      <c r="G1244" s="4"/>
      <c r="H1244" s="4"/>
      <c r="I1244" s="4"/>
      <c r="J1244" s="4"/>
      <c r="K1244" s="4"/>
      <c r="L1244" s="4"/>
      <c r="M1244" s="4"/>
      <c r="N1244" s="4"/>
    </row>
    <row r="1245" spans="1:14" ht="14" x14ac:dyDescent="0.2">
      <c r="A1245" s="14" t="s">
        <v>42</v>
      </c>
      <c r="B1245" s="58" t="str">
        <f>'[1](R8.8末時点）保有率'!B1129</f>
        <v>富田林市</v>
      </c>
      <c r="C1245" s="16">
        <f>'[1](R8.8末時点）保有率'!C1129</f>
        <v>104806</v>
      </c>
      <c r="D1245" s="16">
        <f>'[1](R8.8末時点）保有率'!D1129</f>
        <v>85445</v>
      </c>
      <c r="E1245" s="17">
        <f t="shared" si="19"/>
        <v>0.81526820983531478</v>
      </c>
      <c r="F1245" s="4"/>
      <c r="G1245" s="4"/>
      <c r="H1245" s="4"/>
      <c r="I1245" s="4"/>
      <c r="J1245" s="4"/>
      <c r="K1245" s="4"/>
      <c r="L1245" s="4"/>
      <c r="M1245" s="4"/>
      <c r="N1245" s="4"/>
    </row>
    <row r="1246" spans="1:14" ht="14" x14ac:dyDescent="0.2">
      <c r="A1246" s="14" t="s">
        <v>42</v>
      </c>
      <c r="B1246" s="58" t="str">
        <f>'[1](R8.8末時点）保有率'!B1130</f>
        <v>寝屋川市</v>
      </c>
      <c r="C1246" s="16">
        <f>'[1](R8.8末時点）保有率'!C1130</f>
        <v>223224</v>
      </c>
      <c r="D1246" s="16">
        <f>'[1](R8.8末時点）保有率'!D1130</f>
        <v>178223</v>
      </c>
      <c r="E1246" s="17">
        <f t="shared" si="19"/>
        <v>0.79840429344514929</v>
      </c>
      <c r="F1246" s="4"/>
      <c r="G1246" s="4"/>
      <c r="H1246" s="4"/>
      <c r="I1246" s="4"/>
      <c r="J1246" s="4"/>
      <c r="K1246" s="4"/>
      <c r="L1246" s="4"/>
      <c r="M1246" s="4"/>
      <c r="N1246" s="4"/>
    </row>
    <row r="1247" spans="1:14" ht="14" x14ac:dyDescent="0.2">
      <c r="A1247" s="14" t="s">
        <v>42</v>
      </c>
      <c r="B1247" s="58" t="str">
        <f>'[1](R8.8末時点）保有率'!B1131</f>
        <v>河内長野市</v>
      </c>
      <c r="C1247" s="16">
        <f>'[1](R8.8末時点）保有率'!C1131</f>
        <v>96571</v>
      </c>
      <c r="D1247" s="16">
        <f>'[1](R8.8末時点）保有率'!D1131</f>
        <v>80843</v>
      </c>
      <c r="E1247" s="17">
        <f t="shared" si="19"/>
        <v>0.83713537190253806</v>
      </c>
      <c r="F1247" s="4"/>
      <c r="G1247" s="4"/>
      <c r="H1247" s="4"/>
      <c r="I1247" s="4"/>
      <c r="J1247" s="4"/>
      <c r="K1247" s="4"/>
      <c r="L1247" s="4"/>
      <c r="M1247" s="4"/>
      <c r="N1247" s="4"/>
    </row>
    <row r="1248" spans="1:14" ht="14" x14ac:dyDescent="0.2">
      <c r="A1248" s="14" t="s">
        <v>42</v>
      </c>
      <c r="B1248" s="58" t="str">
        <f>'[1](R8.8末時点）保有率'!B1132</f>
        <v>松原市</v>
      </c>
      <c r="C1248" s="16">
        <f>'[1](R8.8末時点）保有率'!C1132</f>
        <v>115944</v>
      </c>
      <c r="D1248" s="16">
        <f>'[1](R8.8末時点）保有率'!D1132</f>
        <v>94438</v>
      </c>
      <c r="E1248" s="17">
        <f t="shared" si="19"/>
        <v>0.81451390326364448</v>
      </c>
      <c r="F1248" s="4"/>
      <c r="G1248" s="4"/>
      <c r="H1248" s="4"/>
      <c r="I1248" s="4"/>
      <c r="J1248" s="4"/>
      <c r="K1248" s="4"/>
      <c r="L1248" s="4"/>
      <c r="M1248" s="4"/>
      <c r="N1248" s="4"/>
    </row>
    <row r="1249" spans="1:14" ht="14" x14ac:dyDescent="0.2">
      <c r="A1249" s="14" t="s">
        <v>42</v>
      </c>
      <c r="B1249" s="58" t="str">
        <f>'[1](R8.8末時点）保有率'!B1133</f>
        <v>大東市</v>
      </c>
      <c r="C1249" s="16">
        <f>'[1](R8.8末時点）保有率'!C1133</f>
        <v>114866</v>
      </c>
      <c r="D1249" s="16">
        <f>'[1](R8.8末時点）保有率'!D1133</f>
        <v>93431</v>
      </c>
      <c r="E1249" s="17">
        <f t="shared" si="19"/>
        <v>0.81339125589817696</v>
      </c>
      <c r="F1249" s="4"/>
      <c r="G1249" s="4"/>
      <c r="H1249" s="4"/>
      <c r="I1249" s="4"/>
      <c r="J1249" s="4"/>
      <c r="K1249" s="4"/>
      <c r="L1249" s="4"/>
      <c r="M1249" s="4"/>
      <c r="N1249" s="4"/>
    </row>
    <row r="1250" spans="1:14" ht="14" x14ac:dyDescent="0.2">
      <c r="A1250" s="14" t="s">
        <v>42</v>
      </c>
      <c r="B1250" s="58" t="str">
        <f>'[1](R8.8末時点）保有率'!B1134</f>
        <v>和泉市</v>
      </c>
      <c r="C1250" s="16">
        <f>'[1](R8.8末時点）保有率'!C1134</f>
        <v>181322</v>
      </c>
      <c r="D1250" s="16">
        <f>'[1](R8.8末時点）保有率'!D1134</f>
        <v>151268</v>
      </c>
      <c r="E1250" s="17">
        <f t="shared" si="19"/>
        <v>0.83425067007864462</v>
      </c>
      <c r="F1250" s="4"/>
      <c r="G1250" s="4"/>
      <c r="H1250" s="4"/>
      <c r="I1250" s="4"/>
      <c r="J1250" s="4"/>
      <c r="K1250" s="4"/>
      <c r="L1250" s="4"/>
      <c r="M1250" s="4"/>
      <c r="N1250" s="4"/>
    </row>
    <row r="1251" spans="1:14" ht="14" x14ac:dyDescent="0.2">
      <c r="A1251" s="14" t="s">
        <v>42</v>
      </c>
      <c r="B1251" s="58" t="str">
        <f>'[1](R8.8末時点）保有率'!B1135</f>
        <v>箕面市</v>
      </c>
      <c r="C1251" s="16">
        <f>'[1](R8.8末時点）保有率'!C1135</f>
        <v>140585</v>
      </c>
      <c r="D1251" s="16">
        <f>'[1](R8.8末時点）保有率'!D1135</f>
        <v>118753</v>
      </c>
      <c r="E1251" s="17">
        <f t="shared" si="19"/>
        <v>0.84470604972080943</v>
      </c>
      <c r="F1251" s="4"/>
      <c r="G1251" s="4"/>
      <c r="H1251" s="4"/>
      <c r="I1251" s="4"/>
      <c r="J1251" s="4"/>
      <c r="K1251" s="4"/>
      <c r="L1251" s="4"/>
      <c r="M1251" s="4"/>
      <c r="N1251" s="4"/>
    </row>
    <row r="1252" spans="1:14" ht="14" x14ac:dyDescent="0.2">
      <c r="A1252" s="14" t="s">
        <v>42</v>
      </c>
      <c r="B1252" s="58" t="str">
        <f>'[1](R8.8末時点）保有率'!B1136</f>
        <v>柏原市</v>
      </c>
      <c r="C1252" s="16">
        <f>'[1](R8.8末時点）保有率'!C1136</f>
        <v>66136</v>
      </c>
      <c r="D1252" s="16">
        <f>'[1](R8.8末時点）保有率'!D1136</f>
        <v>54765</v>
      </c>
      <c r="E1252" s="17">
        <f t="shared" si="19"/>
        <v>0.82806640861255598</v>
      </c>
      <c r="F1252" s="4"/>
      <c r="G1252" s="4"/>
      <c r="H1252" s="4"/>
      <c r="I1252" s="4"/>
      <c r="J1252" s="4"/>
      <c r="K1252" s="4"/>
      <c r="L1252" s="4"/>
      <c r="M1252" s="4"/>
      <c r="N1252" s="4"/>
    </row>
    <row r="1253" spans="1:14" ht="14" x14ac:dyDescent="0.2">
      <c r="A1253" s="14" t="s">
        <v>42</v>
      </c>
      <c r="B1253" s="58" t="str">
        <f>'[1](R8.8末時点）保有率'!B1137</f>
        <v>羽曳野市</v>
      </c>
      <c r="C1253" s="16">
        <f>'[1](R8.8末時点）保有率'!C1137</f>
        <v>106702</v>
      </c>
      <c r="D1253" s="16">
        <f>'[1](R8.8末時点）保有率'!D1137</f>
        <v>87922</v>
      </c>
      <c r="E1253" s="17">
        <f t="shared" si="19"/>
        <v>0.82399580139078932</v>
      </c>
      <c r="F1253" s="4"/>
      <c r="G1253" s="4"/>
      <c r="H1253" s="4"/>
      <c r="I1253" s="4"/>
      <c r="J1253" s="4"/>
      <c r="K1253" s="4"/>
      <c r="L1253" s="4"/>
      <c r="M1253" s="4"/>
      <c r="N1253" s="4"/>
    </row>
    <row r="1254" spans="1:14" ht="14" x14ac:dyDescent="0.2">
      <c r="A1254" s="14" t="s">
        <v>42</v>
      </c>
      <c r="B1254" s="58" t="str">
        <f>'[1](R8.8末時点）保有率'!B1138</f>
        <v>門真市</v>
      </c>
      <c r="C1254" s="16">
        <f>'[1](R8.8末時点）保有率'!C1138</f>
        <v>115029</v>
      </c>
      <c r="D1254" s="16">
        <f>'[1](R8.8末時点）保有率'!D1138</f>
        <v>92456</v>
      </c>
      <c r="E1254" s="17">
        <f t="shared" si="19"/>
        <v>0.80376252944909543</v>
      </c>
      <c r="F1254" s="4"/>
      <c r="G1254" s="4"/>
      <c r="H1254" s="4"/>
      <c r="I1254" s="4"/>
      <c r="J1254" s="4"/>
      <c r="K1254" s="4"/>
      <c r="L1254" s="4"/>
      <c r="M1254" s="4"/>
      <c r="N1254" s="4"/>
    </row>
    <row r="1255" spans="1:14" ht="14" x14ac:dyDescent="0.2">
      <c r="A1255" s="14" t="s">
        <v>42</v>
      </c>
      <c r="B1255" s="58" t="str">
        <f>'[1](R8.8末時点）保有率'!B1139</f>
        <v>摂津市</v>
      </c>
      <c r="C1255" s="16">
        <f>'[1](R8.8末時点）保有率'!C1139</f>
        <v>86432</v>
      </c>
      <c r="D1255" s="16">
        <f>'[1](R8.8末時点）保有率'!D1139</f>
        <v>71513</v>
      </c>
      <c r="E1255" s="17">
        <f t="shared" si="19"/>
        <v>0.82739031840059241</v>
      </c>
      <c r="F1255" s="4"/>
      <c r="G1255" s="4"/>
      <c r="H1255" s="4"/>
      <c r="I1255" s="4"/>
      <c r="J1255" s="4"/>
      <c r="K1255" s="4"/>
      <c r="L1255" s="4"/>
      <c r="M1255" s="4"/>
      <c r="N1255" s="4"/>
    </row>
    <row r="1256" spans="1:14" ht="14" x14ac:dyDescent="0.2">
      <c r="A1256" s="14" t="s">
        <v>42</v>
      </c>
      <c r="B1256" s="58" t="str">
        <f>'[1](R8.8末時点）保有率'!B1140</f>
        <v>高石市</v>
      </c>
      <c r="C1256" s="16">
        <f>'[1](R8.8末時点）保有率'!C1140</f>
        <v>55601</v>
      </c>
      <c r="D1256" s="16">
        <f>'[1](R8.8末時点）保有率'!D1140</f>
        <v>46120</v>
      </c>
      <c r="E1256" s="17">
        <f t="shared" si="19"/>
        <v>0.82948148414596856</v>
      </c>
      <c r="F1256" s="4"/>
      <c r="G1256" s="4"/>
      <c r="H1256" s="4"/>
      <c r="I1256" s="4"/>
      <c r="J1256" s="4"/>
      <c r="K1256" s="4"/>
      <c r="L1256" s="4"/>
      <c r="M1256" s="4"/>
      <c r="N1256" s="4"/>
    </row>
    <row r="1257" spans="1:14" ht="14" x14ac:dyDescent="0.2">
      <c r="A1257" s="14" t="s">
        <v>42</v>
      </c>
      <c r="B1257" s="58" t="str">
        <f>'[1](R8.8末時点）保有率'!B1141</f>
        <v>藤井寺市</v>
      </c>
      <c r="C1257" s="16">
        <f>'[1](R8.8末時点）保有率'!C1141</f>
        <v>62023</v>
      </c>
      <c r="D1257" s="16">
        <f>'[1](R8.8末時点）保有率'!D1141</f>
        <v>51257</v>
      </c>
      <c r="E1257" s="17">
        <f t="shared" si="19"/>
        <v>0.82641923157538333</v>
      </c>
      <c r="F1257" s="4"/>
      <c r="G1257" s="4"/>
      <c r="H1257" s="4"/>
      <c r="I1257" s="4"/>
      <c r="J1257" s="4"/>
      <c r="K1257" s="4"/>
      <c r="L1257" s="4"/>
      <c r="M1257" s="4"/>
      <c r="N1257" s="4"/>
    </row>
    <row r="1258" spans="1:14" ht="14" x14ac:dyDescent="0.2">
      <c r="A1258" s="14" t="s">
        <v>42</v>
      </c>
      <c r="B1258" s="58" t="str">
        <f>'[1](R8.8末時点）保有率'!B1142</f>
        <v>東大阪市</v>
      </c>
      <c r="C1258" s="16">
        <f>'[1](R8.8末時点）保有率'!C1142</f>
        <v>478689</v>
      </c>
      <c r="D1258" s="16">
        <f>'[1](R8.8末時点）保有率'!D1142</f>
        <v>383192</v>
      </c>
      <c r="E1258" s="17">
        <f t="shared" si="19"/>
        <v>0.80050304059629529</v>
      </c>
      <c r="F1258" s="4"/>
      <c r="G1258" s="4"/>
      <c r="H1258" s="4"/>
      <c r="I1258" s="4"/>
      <c r="J1258" s="4"/>
      <c r="K1258" s="4"/>
      <c r="L1258" s="4"/>
      <c r="M1258" s="4"/>
      <c r="N1258" s="4"/>
    </row>
    <row r="1259" spans="1:14" ht="14" x14ac:dyDescent="0.2">
      <c r="A1259" s="14" t="s">
        <v>42</v>
      </c>
      <c r="B1259" s="58" t="str">
        <f>'[1](R8.8末時点）保有率'!B1143</f>
        <v>泉南市</v>
      </c>
      <c r="C1259" s="16">
        <f>'[1](R8.8末時点）保有率'!C1143</f>
        <v>57429</v>
      </c>
      <c r="D1259" s="16">
        <f>'[1](R8.8末時点）保有率'!D1143</f>
        <v>47310</v>
      </c>
      <c r="E1259" s="17">
        <f t="shared" si="19"/>
        <v>0.82379982238938521</v>
      </c>
      <c r="F1259" s="4"/>
      <c r="G1259" s="4"/>
      <c r="H1259" s="4"/>
      <c r="I1259" s="4"/>
      <c r="J1259" s="4"/>
      <c r="K1259" s="4"/>
      <c r="L1259" s="4"/>
      <c r="M1259" s="4"/>
      <c r="N1259" s="4"/>
    </row>
    <row r="1260" spans="1:14" ht="14" x14ac:dyDescent="0.2">
      <c r="A1260" s="14" t="s">
        <v>42</v>
      </c>
      <c r="B1260" s="58" t="str">
        <f>'[1](R8.8末時点）保有率'!B1144</f>
        <v>四條畷市</v>
      </c>
      <c r="C1260" s="16">
        <f>'[1](R8.8末時点）保有率'!C1144</f>
        <v>53599</v>
      </c>
      <c r="D1260" s="16">
        <f>'[1](R8.8末時点）保有率'!D1144</f>
        <v>44920</v>
      </c>
      <c r="E1260" s="17">
        <f t="shared" si="19"/>
        <v>0.83807533722644079</v>
      </c>
      <c r="F1260" s="4"/>
      <c r="G1260" s="4"/>
      <c r="H1260" s="4"/>
      <c r="I1260" s="4"/>
      <c r="J1260" s="4"/>
      <c r="K1260" s="4"/>
      <c r="L1260" s="4"/>
      <c r="M1260" s="4"/>
      <c r="N1260" s="4"/>
    </row>
    <row r="1261" spans="1:14" ht="14" x14ac:dyDescent="0.2">
      <c r="A1261" s="14" t="s">
        <v>42</v>
      </c>
      <c r="B1261" s="58" t="str">
        <f>'[1](R8.8末時点）保有率'!B1145</f>
        <v>交野市</v>
      </c>
      <c r="C1261" s="16">
        <f>'[1](R8.8末時点）保有率'!C1145</f>
        <v>77326</v>
      </c>
      <c r="D1261" s="16">
        <f>'[1](R8.8末時点）保有率'!D1145</f>
        <v>65324</v>
      </c>
      <c r="E1261" s="17">
        <f t="shared" si="19"/>
        <v>0.84478700566433029</v>
      </c>
      <c r="F1261" s="4"/>
      <c r="G1261" s="4"/>
      <c r="H1261" s="4"/>
      <c r="I1261" s="4"/>
      <c r="J1261" s="4"/>
      <c r="K1261" s="4"/>
      <c r="L1261" s="4"/>
      <c r="M1261" s="4"/>
      <c r="N1261" s="4"/>
    </row>
    <row r="1262" spans="1:14" ht="14" x14ac:dyDescent="0.2">
      <c r="A1262" s="14" t="s">
        <v>42</v>
      </c>
      <c r="B1262" s="58" t="str">
        <f>'[1](R8.8末時点）保有率'!B1146</f>
        <v>大阪狭山市</v>
      </c>
      <c r="C1262" s="16">
        <f>'[1](R8.8末時点）保有率'!C1146</f>
        <v>57368</v>
      </c>
      <c r="D1262" s="16">
        <f>'[1](R8.8末時点）保有率'!D1146</f>
        <v>48015</v>
      </c>
      <c r="E1262" s="17">
        <f t="shared" si="19"/>
        <v>0.83696485845767676</v>
      </c>
      <c r="F1262" s="4"/>
      <c r="G1262" s="4"/>
      <c r="H1262" s="4"/>
      <c r="I1262" s="4"/>
      <c r="J1262" s="4"/>
      <c r="K1262" s="4"/>
      <c r="L1262" s="4"/>
      <c r="M1262" s="4"/>
      <c r="N1262" s="4"/>
    </row>
    <row r="1263" spans="1:14" ht="14" x14ac:dyDescent="0.2">
      <c r="A1263" s="14" t="s">
        <v>42</v>
      </c>
      <c r="B1263" s="58" t="str">
        <f>'[1](R8.8末時点）保有率'!B1147</f>
        <v>阪南市</v>
      </c>
      <c r="C1263" s="16">
        <f>'[1](R8.8末時点）保有率'!C1147</f>
        <v>49402</v>
      </c>
      <c r="D1263" s="16">
        <f>'[1](R8.8末時点）保有率'!D1147</f>
        <v>40373</v>
      </c>
      <c r="E1263" s="17">
        <f t="shared" si="19"/>
        <v>0.81723412007611029</v>
      </c>
      <c r="F1263" s="4"/>
      <c r="G1263" s="4"/>
      <c r="H1263" s="4"/>
      <c r="I1263" s="4"/>
      <c r="J1263" s="4"/>
      <c r="K1263" s="4"/>
      <c r="L1263" s="4"/>
      <c r="M1263" s="4"/>
      <c r="N1263" s="4"/>
    </row>
    <row r="1264" spans="1:14" ht="14" x14ac:dyDescent="0.2">
      <c r="A1264" s="14" t="s">
        <v>42</v>
      </c>
      <c r="B1264" s="58" t="str">
        <f>'[1](R8.8末時点）保有率'!B1148</f>
        <v>三島郡島本町</v>
      </c>
      <c r="C1264" s="16">
        <f>'[1](R8.8末時点）保有率'!C1148</f>
        <v>33235</v>
      </c>
      <c r="D1264" s="16">
        <f>'[1](R8.8末時点）保有率'!D1148</f>
        <v>28871</v>
      </c>
      <c r="E1264" s="17">
        <f t="shared" si="19"/>
        <v>0.86869264329772833</v>
      </c>
      <c r="F1264" s="4"/>
      <c r="G1264" s="4"/>
      <c r="H1264" s="4"/>
      <c r="I1264" s="4"/>
      <c r="J1264" s="4"/>
      <c r="K1264" s="4"/>
      <c r="L1264" s="4"/>
      <c r="M1264" s="4"/>
      <c r="N1264" s="4"/>
    </row>
    <row r="1265" spans="1:14" ht="14" x14ac:dyDescent="0.2">
      <c r="A1265" s="14" t="s">
        <v>42</v>
      </c>
      <c r="B1265" s="58" t="str">
        <f>'[1](R8.8末時点）保有率'!B1149</f>
        <v>豊能郡豊能町</v>
      </c>
      <c r="C1265" s="16">
        <f>'[1](R8.8末時点）保有率'!C1149</f>
        <v>17488</v>
      </c>
      <c r="D1265" s="16">
        <f>'[1](R8.8末時点）保有率'!D1149</f>
        <v>14734</v>
      </c>
      <c r="E1265" s="17">
        <f t="shared" si="19"/>
        <v>0.84252058554437326</v>
      </c>
      <c r="F1265" s="4"/>
      <c r="G1265" s="4"/>
      <c r="H1265" s="4"/>
      <c r="I1265" s="4"/>
      <c r="J1265" s="4"/>
      <c r="K1265" s="4"/>
      <c r="L1265" s="4"/>
      <c r="M1265" s="4"/>
      <c r="N1265" s="4"/>
    </row>
    <row r="1266" spans="1:14" ht="14" x14ac:dyDescent="0.2">
      <c r="A1266" s="14" t="s">
        <v>42</v>
      </c>
      <c r="B1266" s="58" t="str">
        <f>'[1](R8.8末時点）保有率'!B1150</f>
        <v>豊能郡能勢町</v>
      </c>
      <c r="C1266" s="16">
        <f>'[1](R8.8末時点）保有率'!C1150</f>
        <v>8756</v>
      </c>
      <c r="D1266" s="16">
        <f>'[1](R8.8末時点）保有率'!D1150</f>
        <v>6644</v>
      </c>
      <c r="E1266" s="17">
        <f t="shared" si="19"/>
        <v>0.75879396984924619</v>
      </c>
      <c r="F1266" s="4"/>
      <c r="G1266" s="4"/>
      <c r="H1266" s="4"/>
      <c r="I1266" s="4"/>
      <c r="J1266" s="4"/>
      <c r="K1266" s="4"/>
      <c r="L1266" s="4"/>
      <c r="M1266" s="4"/>
      <c r="N1266" s="4"/>
    </row>
    <row r="1267" spans="1:14" ht="14" x14ac:dyDescent="0.2">
      <c r="A1267" s="14" t="s">
        <v>42</v>
      </c>
      <c r="B1267" s="58" t="str">
        <f>'[1](R8.8末時点）保有率'!B1151</f>
        <v>泉北郡忠岡町</v>
      </c>
      <c r="C1267" s="16">
        <f>'[1](R8.8末時点）保有率'!C1151</f>
        <v>16058</v>
      </c>
      <c r="D1267" s="16">
        <f>'[1](R8.8末時点）保有率'!D1151</f>
        <v>12559</v>
      </c>
      <c r="E1267" s="17">
        <f t="shared" si="19"/>
        <v>0.78210237887657241</v>
      </c>
      <c r="F1267" s="4"/>
      <c r="G1267" s="4"/>
      <c r="H1267" s="4"/>
      <c r="I1267" s="4"/>
      <c r="J1267" s="4"/>
      <c r="K1267" s="4"/>
      <c r="L1267" s="4"/>
      <c r="M1267" s="4"/>
      <c r="N1267" s="4"/>
    </row>
    <row r="1268" spans="1:14" ht="14" x14ac:dyDescent="0.2">
      <c r="A1268" s="14" t="s">
        <v>42</v>
      </c>
      <c r="B1268" s="58" t="str">
        <f>'[1](R8.8末時点）保有率'!B1152</f>
        <v>泉南郡熊取町</v>
      </c>
      <c r="C1268" s="16">
        <f>'[1](R8.8末時点）保有率'!C1152</f>
        <v>42119</v>
      </c>
      <c r="D1268" s="16">
        <f>'[1](R8.8末時点）保有率'!D1152</f>
        <v>35751</v>
      </c>
      <c r="E1268" s="17">
        <f t="shared" si="19"/>
        <v>0.84880932595740644</v>
      </c>
      <c r="F1268" s="4"/>
      <c r="G1268" s="4"/>
      <c r="H1268" s="4"/>
      <c r="I1268" s="4"/>
      <c r="J1268" s="4"/>
      <c r="K1268" s="4"/>
      <c r="L1268" s="4"/>
      <c r="M1268" s="4"/>
      <c r="N1268" s="4"/>
    </row>
    <row r="1269" spans="1:14" ht="14" x14ac:dyDescent="0.2">
      <c r="A1269" s="14" t="s">
        <v>42</v>
      </c>
      <c r="B1269" s="58" t="str">
        <f>'[1](R8.8末時点）保有率'!B1153</f>
        <v>泉南郡田尻町</v>
      </c>
      <c r="C1269" s="16">
        <f>'[1](R8.8末時点）保有率'!C1153</f>
        <v>8386</v>
      </c>
      <c r="D1269" s="16">
        <f>'[1](R8.8末時点）保有率'!D1153</f>
        <v>7230</v>
      </c>
      <c r="E1269" s="17">
        <f t="shared" si="19"/>
        <v>0.8621512043882662</v>
      </c>
      <c r="F1269" s="4"/>
      <c r="G1269" s="4"/>
      <c r="H1269" s="4"/>
      <c r="I1269" s="4"/>
      <c r="J1269" s="4"/>
      <c r="K1269" s="4"/>
      <c r="L1269" s="4"/>
      <c r="M1269" s="4"/>
      <c r="N1269" s="4"/>
    </row>
    <row r="1270" spans="1:14" ht="14" x14ac:dyDescent="0.2">
      <c r="A1270" s="14" t="s">
        <v>42</v>
      </c>
      <c r="B1270" s="58" t="str">
        <f>'[1](R8.8末時点）保有率'!B1154</f>
        <v>泉南郡岬町</v>
      </c>
      <c r="C1270" s="16">
        <f>'[1](R8.8末時点）保有率'!C1154</f>
        <v>14040</v>
      </c>
      <c r="D1270" s="16">
        <f>'[1](R8.8末時点）保有率'!D1154</f>
        <v>11746</v>
      </c>
      <c r="E1270" s="17">
        <f t="shared" ref="E1270:E1333" si="20">D1270/C1270</f>
        <v>0.8366096866096866</v>
      </c>
      <c r="F1270" s="4"/>
      <c r="G1270" s="4"/>
      <c r="H1270" s="4"/>
      <c r="I1270" s="4"/>
      <c r="J1270" s="4"/>
      <c r="K1270" s="4"/>
      <c r="L1270" s="4"/>
      <c r="M1270" s="4"/>
      <c r="N1270" s="4"/>
    </row>
    <row r="1271" spans="1:14" ht="14" x14ac:dyDescent="0.2">
      <c r="A1271" s="14" t="s">
        <v>42</v>
      </c>
      <c r="B1271" s="58" t="str">
        <f>'[1](R8.8末時点）保有率'!B1155</f>
        <v>南河内郡太子町</v>
      </c>
      <c r="C1271" s="16">
        <f>'[1](R8.8末時点）保有率'!C1155</f>
        <v>12581</v>
      </c>
      <c r="D1271" s="16">
        <f>'[1](R8.8末時点）保有率'!D1155</f>
        <v>10579</v>
      </c>
      <c r="E1271" s="17">
        <f t="shared" si="20"/>
        <v>0.84087115491614339</v>
      </c>
      <c r="F1271" s="4"/>
      <c r="G1271" s="4"/>
      <c r="H1271" s="4"/>
      <c r="I1271" s="4"/>
      <c r="J1271" s="4"/>
      <c r="K1271" s="4"/>
      <c r="L1271" s="4"/>
      <c r="M1271" s="4"/>
      <c r="N1271" s="4"/>
    </row>
    <row r="1272" spans="1:14" ht="14" x14ac:dyDescent="0.2">
      <c r="A1272" s="14" t="s">
        <v>42</v>
      </c>
      <c r="B1272" s="58" t="str">
        <f>'[1](R8.8末時点）保有率'!B1156</f>
        <v>南河内郡河南町</v>
      </c>
      <c r="C1272" s="16">
        <f>'[1](R8.8末時点）保有率'!C1156</f>
        <v>14280</v>
      </c>
      <c r="D1272" s="16">
        <f>'[1](R8.8末時点）保有率'!D1156</f>
        <v>11984</v>
      </c>
      <c r="E1272" s="17">
        <f t="shared" si="20"/>
        <v>0.83921568627450982</v>
      </c>
      <c r="F1272" s="4"/>
      <c r="G1272" s="4"/>
      <c r="H1272" s="4"/>
      <c r="I1272" s="4"/>
      <c r="J1272" s="4"/>
      <c r="K1272" s="4"/>
      <c r="L1272" s="4"/>
      <c r="M1272" s="4"/>
      <c r="N1272" s="4"/>
    </row>
    <row r="1273" spans="1:14" ht="14" x14ac:dyDescent="0.2">
      <c r="A1273" s="14" t="s">
        <v>42</v>
      </c>
      <c r="B1273" s="58" t="str">
        <f>'[1](R8.8末時点）保有率'!B1157</f>
        <v>南河内郡千早赤阪村</v>
      </c>
      <c r="C1273" s="16">
        <f>'[1](R8.8末時点）保有率'!C1157</f>
        <v>4546</v>
      </c>
      <c r="D1273" s="16">
        <f>'[1](R8.8末時点）保有率'!D1157</f>
        <v>3778</v>
      </c>
      <c r="E1273" s="17">
        <f t="shared" si="20"/>
        <v>0.8310602727672679</v>
      </c>
      <c r="F1273" s="4"/>
      <c r="G1273" s="4"/>
      <c r="H1273" s="4"/>
      <c r="I1273" s="4"/>
      <c r="J1273" s="4"/>
      <c r="K1273" s="4"/>
      <c r="L1273" s="4"/>
      <c r="M1273" s="4"/>
      <c r="N1273" s="4"/>
    </row>
    <row r="1274" spans="1:14" ht="14" x14ac:dyDescent="0.2">
      <c r="A1274" s="14" t="s">
        <v>43</v>
      </c>
      <c r="B1274" s="58" t="str">
        <f>'[1](R8.8末時点）保有率'!B1158</f>
        <v>神戸市</v>
      </c>
      <c r="C1274" s="16">
        <f>'[1](R8.8末時点）保有率'!C1158</f>
        <v>1487090</v>
      </c>
      <c r="D1274" s="16">
        <f>'[1](R8.8末時点）保有率'!D1158</f>
        <v>1243844</v>
      </c>
      <c r="E1274" s="17">
        <f t="shared" si="20"/>
        <v>0.83642819197224105</v>
      </c>
      <c r="F1274" s="4"/>
      <c r="G1274" s="4"/>
      <c r="H1274" s="4"/>
      <c r="I1274" s="4"/>
      <c r="J1274" s="4"/>
      <c r="K1274" s="4"/>
      <c r="L1274" s="4"/>
      <c r="M1274" s="4"/>
      <c r="N1274" s="4"/>
    </row>
    <row r="1275" spans="1:14" ht="14" x14ac:dyDescent="0.2">
      <c r="A1275" s="14" t="s">
        <v>43</v>
      </c>
      <c r="B1275" s="58" t="str">
        <f>'[1](R8.8末時点）保有率'!B1159</f>
        <v>姫路市</v>
      </c>
      <c r="C1275" s="16">
        <f>'[1](R8.8末時点）保有率'!C1159</f>
        <v>520222</v>
      </c>
      <c r="D1275" s="16">
        <f>'[1](R8.8末時点）保有率'!D1159</f>
        <v>444564</v>
      </c>
      <c r="E1275" s="17">
        <f t="shared" si="20"/>
        <v>0.85456593531223213</v>
      </c>
      <c r="F1275" s="4"/>
      <c r="G1275" s="4"/>
      <c r="H1275" s="4"/>
      <c r="I1275" s="4"/>
      <c r="J1275" s="4"/>
      <c r="K1275" s="4"/>
      <c r="L1275" s="4"/>
      <c r="M1275" s="4"/>
      <c r="N1275" s="4"/>
    </row>
    <row r="1276" spans="1:14" ht="14" x14ac:dyDescent="0.2">
      <c r="A1276" s="14" t="s">
        <v>43</v>
      </c>
      <c r="B1276" s="58" t="str">
        <f>'[1](R8.8末時点）保有率'!B1160</f>
        <v>尼崎市</v>
      </c>
      <c r="C1276" s="16">
        <f>'[1](R8.8末時点）保有率'!C1160</f>
        <v>458008</v>
      </c>
      <c r="D1276" s="16">
        <f>'[1](R8.8末時点）保有率'!D1160</f>
        <v>371125</v>
      </c>
      <c r="E1276" s="17">
        <f t="shared" si="20"/>
        <v>0.81030244013205011</v>
      </c>
      <c r="F1276" s="4"/>
      <c r="G1276" s="4"/>
      <c r="H1276" s="4"/>
      <c r="I1276" s="4"/>
      <c r="J1276" s="4"/>
      <c r="K1276" s="4"/>
      <c r="L1276" s="4"/>
      <c r="M1276" s="4"/>
      <c r="N1276" s="4"/>
    </row>
    <row r="1277" spans="1:14" ht="14" x14ac:dyDescent="0.2">
      <c r="A1277" s="14" t="s">
        <v>43</v>
      </c>
      <c r="B1277" s="58" t="str">
        <f>'[1](R8.8末時点）保有率'!B1161</f>
        <v>明石市</v>
      </c>
      <c r="C1277" s="16">
        <f>'[1](R8.8末時点）保有率'!C1161</f>
        <v>307487</v>
      </c>
      <c r="D1277" s="16">
        <f>'[1](R8.8末時点）保有率'!D1161</f>
        <v>260665</v>
      </c>
      <c r="E1277" s="17">
        <f t="shared" si="20"/>
        <v>0.8477268957712033</v>
      </c>
      <c r="F1277" s="4"/>
      <c r="G1277" s="4"/>
      <c r="H1277" s="4"/>
      <c r="I1277" s="4"/>
      <c r="J1277" s="4"/>
      <c r="K1277" s="4"/>
      <c r="L1277" s="4"/>
      <c r="M1277" s="4"/>
      <c r="N1277" s="4"/>
    </row>
    <row r="1278" spans="1:14" ht="14" x14ac:dyDescent="0.2">
      <c r="A1278" s="14" t="s">
        <v>43</v>
      </c>
      <c r="B1278" s="58" t="str">
        <f>'[1](R8.8末時点）保有率'!B1162</f>
        <v>西宮市</v>
      </c>
      <c r="C1278" s="16">
        <f>'[1](R8.8末時点）保有率'!C1162</f>
        <v>479587</v>
      </c>
      <c r="D1278" s="16">
        <f>'[1](R8.8末時点）保有率'!D1162</f>
        <v>403482</v>
      </c>
      <c r="E1278" s="17">
        <f t="shared" si="20"/>
        <v>0.84131137833177294</v>
      </c>
      <c r="F1278" s="4"/>
      <c r="G1278" s="4"/>
      <c r="H1278" s="4"/>
      <c r="I1278" s="4"/>
      <c r="J1278" s="4"/>
      <c r="K1278" s="4"/>
      <c r="L1278" s="4"/>
      <c r="M1278" s="4"/>
      <c r="N1278" s="4"/>
    </row>
    <row r="1279" spans="1:14" ht="14" x14ac:dyDescent="0.2">
      <c r="A1279" s="14" t="s">
        <v>43</v>
      </c>
      <c r="B1279" s="58" t="str">
        <f>'[1](R8.8末時点）保有率'!B1163</f>
        <v>洲本市</v>
      </c>
      <c r="C1279" s="16">
        <f>'[1](R8.8末時点）保有率'!C1163</f>
        <v>40233</v>
      </c>
      <c r="D1279" s="16">
        <f>'[1](R8.8末時点）保有率'!D1163</f>
        <v>33761</v>
      </c>
      <c r="E1279" s="17">
        <f t="shared" si="20"/>
        <v>0.83913702681878055</v>
      </c>
      <c r="F1279" s="4"/>
      <c r="G1279" s="4"/>
      <c r="H1279" s="4"/>
      <c r="I1279" s="4"/>
      <c r="J1279" s="4"/>
      <c r="K1279" s="4"/>
      <c r="L1279" s="4"/>
      <c r="M1279" s="4"/>
      <c r="N1279" s="4"/>
    </row>
    <row r="1280" spans="1:14" ht="14" x14ac:dyDescent="0.2">
      <c r="A1280" s="14" t="s">
        <v>43</v>
      </c>
      <c r="B1280" s="58" t="str">
        <f>'[1](R8.8末時点）保有率'!B1164</f>
        <v>芦屋市</v>
      </c>
      <c r="C1280" s="16">
        <f>'[1](R8.8末時点）保有率'!C1164</f>
        <v>93349</v>
      </c>
      <c r="D1280" s="16">
        <f>'[1](R8.8末時点）保有率'!D1164</f>
        <v>78344</v>
      </c>
      <c r="E1280" s="17">
        <f t="shared" si="20"/>
        <v>0.83925912436126793</v>
      </c>
      <c r="F1280" s="4"/>
      <c r="G1280" s="4"/>
      <c r="H1280" s="4"/>
      <c r="I1280" s="4"/>
      <c r="J1280" s="4"/>
      <c r="K1280" s="4"/>
      <c r="L1280" s="4"/>
      <c r="M1280" s="4"/>
      <c r="N1280" s="4"/>
    </row>
    <row r="1281" spans="1:14" ht="14" x14ac:dyDescent="0.2">
      <c r="A1281" s="14" t="s">
        <v>43</v>
      </c>
      <c r="B1281" s="58" t="str">
        <f>'[1](R8.8末時点）保有率'!B1165</f>
        <v>伊丹市</v>
      </c>
      <c r="C1281" s="16">
        <f>'[1](R8.8末時点）保有率'!C1165</f>
        <v>200931</v>
      </c>
      <c r="D1281" s="16">
        <f>'[1](R8.8末時点）保有率'!D1165</f>
        <v>170491</v>
      </c>
      <c r="E1281" s="17">
        <f t="shared" si="20"/>
        <v>0.8485052082555703</v>
      </c>
      <c r="F1281" s="4"/>
      <c r="G1281" s="4"/>
      <c r="H1281" s="4"/>
      <c r="I1281" s="4"/>
      <c r="J1281" s="4"/>
      <c r="K1281" s="4"/>
      <c r="L1281" s="4"/>
      <c r="M1281" s="4"/>
      <c r="N1281" s="4"/>
    </row>
    <row r="1282" spans="1:14" ht="14" x14ac:dyDescent="0.2">
      <c r="A1282" s="14" t="s">
        <v>43</v>
      </c>
      <c r="B1282" s="58" t="str">
        <f>'[1](R8.8末時点）保有率'!B1166</f>
        <v>相生市</v>
      </c>
      <c r="C1282" s="16">
        <f>'[1](R8.8末時点）保有率'!C1166</f>
        <v>26646</v>
      </c>
      <c r="D1282" s="16">
        <f>'[1](R8.8末時点）保有率'!D1166</f>
        <v>22445</v>
      </c>
      <c r="E1282" s="17">
        <f t="shared" si="20"/>
        <v>0.84234031374315099</v>
      </c>
      <c r="F1282" s="4"/>
      <c r="G1282" s="4"/>
      <c r="H1282" s="4"/>
      <c r="I1282" s="4"/>
      <c r="J1282" s="4"/>
      <c r="K1282" s="4"/>
      <c r="L1282" s="4"/>
      <c r="M1282" s="4"/>
      <c r="N1282" s="4"/>
    </row>
    <row r="1283" spans="1:14" ht="14" x14ac:dyDescent="0.2">
      <c r="A1283" s="14" t="s">
        <v>43</v>
      </c>
      <c r="B1283" s="58" t="str">
        <f>'[1](R8.8末時点）保有率'!B1167</f>
        <v>豊岡市</v>
      </c>
      <c r="C1283" s="16">
        <f>'[1](R8.8末時点）保有率'!C1167</f>
        <v>73728</v>
      </c>
      <c r="D1283" s="16">
        <f>'[1](R8.8末時点）保有率'!D1167</f>
        <v>61846</v>
      </c>
      <c r="E1283" s="17">
        <f t="shared" si="20"/>
        <v>0.83884006076388884</v>
      </c>
      <c r="F1283" s="4"/>
      <c r="G1283" s="4"/>
      <c r="H1283" s="4"/>
      <c r="I1283" s="4"/>
      <c r="J1283" s="4"/>
      <c r="K1283" s="4"/>
      <c r="L1283" s="4"/>
      <c r="M1283" s="4"/>
      <c r="N1283" s="4"/>
    </row>
    <row r="1284" spans="1:14" ht="14" x14ac:dyDescent="0.2">
      <c r="A1284" s="14" t="s">
        <v>43</v>
      </c>
      <c r="B1284" s="58" t="str">
        <f>'[1](R8.8末時点）保有率'!B1168</f>
        <v>加古川市</v>
      </c>
      <c r="C1284" s="16">
        <f>'[1](R8.8末時点）保有率'!C1168</f>
        <v>255592</v>
      </c>
      <c r="D1284" s="16">
        <f>'[1](R8.8末時点）保有率'!D1168</f>
        <v>222533</v>
      </c>
      <c r="E1284" s="17">
        <f t="shared" si="20"/>
        <v>0.87065714106857806</v>
      </c>
      <c r="F1284" s="4"/>
      <c r="G1284" s="4"/>
      <c r="H1284" s="4"/>
      <c r="I1284" s="4"/>
      <c r="J1284" s="4"/>
      <c r="K1284" s="4"/>
      <c r="L1284" s="4"/>
      <c r="M1284" s="4"/>
      <c r="N1284" s="4"/>
    </row>
    <row r="1285" spans="1:14" ht="14" x14ac:dyDescent="0.2">
      <c r="A1285" s="14" t="s">
        <v>43</v>
      </c>
      <c r="B1285" s="58" t="str">
        <f>'[1](R8.8末時点）保有率'!B1169</f>
        <v>赤穂市</v>
      </c>
      <c r="C1285" s="16">
        <f>'[1](R8.8末時点）保有率'!C1169</f>
        <v>43475</v>
      </c>
      <c r="D1285" s="16">
        <f>'[1](R8.8末時点）保有率'!D1169</f>
        <v>37735</v>
      </c>
      <c r="E1285" s="17">
        <f t="shared" si="20"/>
        <v>0.8679700977573318</v>
      </c>
      <c r="F1285" s="4"/>
      <c r="G1285" s="4"/>
      <c r="H1285" s="4"/>
      <c r="I1285" s="4"/>
      <c r="J1285" s="4"/>
      <c r="K1285" s="4"/>
      <c r="L1285" s="4"/>
      <c r="M1285" s="4"/>
      <c r="N1285" s="4"/>
    </row>
    <row r="1286" spans="1:14" ht="14" x14ac:dyDescent="0.2">
      <c r="A1286" s="14" t="s">
        <v>43</v>
      </c>
      <c r="B1286" s="58" t="str">
        <f>'[1](R8.8末時点）保有率'!B1170</f>
        <v>西脇市</v>
      </c>
      <c r="C1286" s="16">
        <f>'[1](R8.8末時点）保有率'!C1170</f>
        <v>37037</v>
      </c>
      <c r="D1286" s="16">
        <f>'[1](R8.8末時点）保有率'!D1170</f>
        <v>32479</v>
      </c>
      <c r="E1286" s="17">
        <f t="shared" si="20"/>
        <v>0.87693387693387692</v>
      </c>
      <c r="F1286" s="4"/>
      <c r="G1286" s="4"/>
      <c r="H1286" s="4"/>
      <c r="I1286" s="4"/>
      <c r="J1286" s="4"/>
      <c r="K1286" s="4"/>
      <c r="L1286" s="4"/>
      <c r="M1286" s="4"/>
      <c r="N1286" s="4"/>
    </row>
    <row r="1287" spans="1:14" ht="14" x14ac:dyDescent="0.2">
      <c r="A1287" s="14" t="s">
        <v>43</v>
      </c>
      <c r="B1287" s="58" t="str">
        <f>'[1](R8.8末時点）保有率'!B1171</f>
        <v>宝塚市</v>
      </c>
      <c r="C1287" s="16">
        <f>'[1](R8.8末時点）保有率'!C1171</f>
        <v>226617</v>
      </c>
      <c r="D1287" s="16">
        <f>'[1](R8.8末時点）保有率'!D1171</f>
        <v>193141</v>
      </c>
      <c r="E1287" s="17">
        <f t="shared" si="20"/>
        <v>0.85227939651482454</v>
      </c>
      <c r="F1287" s="4"/>
      <c r="G1287" s="4"/>
      <c r="H1287" s="4"/>
      <c r="I1287" s="4"/>
      <c r="J1287" s="4"/>
      <c r="K1287" s="4"/>
      <c r="L1287" s="4"/>
      <c r="M1287" s="4"/>
      <c r="N1287" s="4"/>
    </row>
    <row r="1288" spans="1:14" ht="14" x14ac:dyDescent="0.2">
      <c r="A1288" s="14" t="s">
        <v>43</v>
      </c>
      <c r="B1288" s="58" t="str">
        <f>'[1](R8.8末時点）保有率'!B1172</f>
        <v>三木市</v>
      </c>
      <c r="C1288" s="16">
        <f>'[1](R8.8末時点）保有率'!C1172</f>
        <v>72286</v>
      </c>
      <c r="D1288" s="16">
        <f>'[1](R8.8末時点）保有率'!D1172</f>
        <v>60855</v>
      </c>
      <c r="E1288" s="17">
        <f t="shared" si="20"/>
        <v>0.84186426140608139</v>
      </c>
      <c r="F1288" s="4"/>
      <c r="G1288" s="4"/>
      <c r="H1288" s="4"/>
      <c r="I1288" s="4"/>
      <c r="J1288" s="4"/>
      <c r="K1288" s="4"/>
      <c r="L1288" s="4"/>
      <c r="M1288" s="4"/>
      <c r="N1288" s="4"/>
    </row>
    <row r="1289" spans="1:14" ht="14" x14ac:dyDescent="0.2">
      <c r="A1289" s="14" t="s">
        <v>43</v>
      </c>
      <c r="B1289" s="58" t="str">
        <f>'[1](R8.8末時点）保有率'!B1173</f>
        <v>高砂市</v>
      </c>
      <c r="C1289" s="16">
        <f>'[1](R8.8末時点）保有率'!C1173</f>
        <v>85820</v>
      </c>
      <c r="D1289" s="16">
        <f>'[1](R8.8末時点）保有率'!D1173</f>
        <v>73208</v>
      </c>
      <c r="E1289" s="17">
        <f t="shared" si="20"/>
        <v>0.85304124912607782</v>
      </c>
      <c r="F1289" s="4"/>
      <c r="G1289" s="4"/>
      <c r="H1289" s="4"/>
      <c r="I1289" s="4"/>
      <c r="J1289" s="4"/>
      <c r="K1289" s="4"/>
      <c r="L1289" s="4"/>
      <c r="M1289" s="4"/>
      <c r="N1289" s="4"/>
    </row>
    <row r="1290" spans="1:14" ht="14" x14ac:dyDescent="0.2">
      <c r="A1290" s="14" t="s">
        <v>43</v>
      </c>
      <c r="B1290" s="58" t="str">
        <f>'[1](R8.8末時点）保有率'!B1174</f>
        <v>川西市</v>
      </c>
      <c r="C1290" s="16">
        <f>'[1](R8.8末時点）保有率'!C1174</f>
        <v>152198</v>
      </c>
      <c r="D1290" s="16">
        <f>'[1](R8.8末時点）保有率'!D1174</f>
        <v>128718</v>
      </c>
      <c r="E1290" s="17">
        <f t="shared" si="20"/>
        <v>0.84572727631112099</v>
      </c>
      <c r="F1290" s="4"/>
      <c r="G1290" s="4"/>
      <c r="H1290" s="4"/>
      <c r="I1290" s="4"/>
      <c r="J1290" s="4"/>
      <c r="K1290" s="4"/>
      <c r="L1290" s="4"/>
      <c r="M1290" s="4"/>
      <c r="N1290" s="4"/>
    </row>
    <row r="1291" spans="1:14" ht="14" x14ac:dyDescent="0.2">
      <c r="A1291" s="14" t="s">
        <v>43</v>
      </c>
      <c r="B1291" s="58" t="str">
        <f>'[1](R8.8末時点）保有率'!B1175</f>
        <v>小野市</v>
      </c>
      <c r="C1291" s="16">
        <f>'[1](R8.8末時点）保有率'!C1175</f>
        <v>46558</v>
      </c>
      <c r="D1291" s="16">
        <f>'[1](R8.8末時点）保有率'!D1175</f>
        <v>40887</v>
      </c>
      <c r="E1291" s="17">
        <f t="shared" si="20"/>
        <v>0.87819493964517381</v>
      </c>
      <c r="F1291" s="4"/>
      <c r="G1291" s="4"/>
      <c r="H1291" s="4"/>
      <c r="I1291" s="4"/>
      <c r="J1291" s="4"/>
      <c r="K1291" s="4"/>
      <c r="L1291" s="4"/>
      <c r="M1291" s="4"/>
      <c r="N1291" s="4"/>
    </row>
    <row r="1292" spans="1:14" ht="14" x14ac:dyDescent="0.2">
      <c r="A1292" s="14" t="s">
        <v>43</v>
      </c>
      <c r="B1292" s="58" t="str">
        <f>'[1](R8.8末時点）保有率'!B1176</f>
        <v>三田市</v>
      </c>
      <c r="C1292" s="16">
        <f>'[1](R8.8末時点）保有率'!C1176</f>
        <v>105561</v>
      </c>
      <c r="D1292" s="16">
        <f>'[1](R8.8末時点）保有率'!D1176</f>
        <v>91260</v>
      </c>
      <c r="E1292" s="17">
        <f t="shared" si="20"/>
        <v>0.86452382982351439</v>
      </c>
      <c r="F1292" s="4"/>
      <c r="G1292" s="4"/>
      <c r="H1292" s="4"/>
      <c r="I1292" s="4"/>
      <c r="J1292" s="4"/>
      <c r="K1292" s="4"/>
      <c r="L1292" s="4"/>
      <c r="M1292" s="4"/>
      <c r="N1292" s="4"/>
    </row>
    <row r="1293" spans="1:14" ht="14" x14ac:dyDescent="0.2">
      <c r="A1293" s="14" t="s">
        <v>43</v>
      </c>
      <c r="B1293" s="58" t="str">
        <f>'[1](R8.8末時点）保有率'!B1177</f>
        <v>加西市</v>
      </c>
      <c r="C1293" s="16">
        <f>'[1](R8.8末時点）保有率'!C1177</f>
        <v>40973</v>
      </c>
      <c r="D1293" s="16">
        <f>'[1](R8.8末時点）保有率'!D1177</f>
        <v>35386</v>
      </c>
      <c r="E1293" s="17">
        <f t="shared" si="20"/>
        <v>0.86364191052644423</v>
      </c>
      <c r="F1293" s="4"/>
      <c r="G1293" s="4"/>
      <c r="H1293" s="4"/>
      <c r="I1293" s="4"/>
      <c r="J1293" s="4"/>
      <c r="K1293" s="4"/>
      <c r="L1293" s="4"/>
      <c r="M1293" s="4"/>
      <c r="N1293" s="4"/>
    </row>
    <row r="1294" spans="1:14" ht="14" x14ac:dyDescent="0.2">
      <c r="A1294" s="14" t="s">
        <v>43</v>
      </c>
      <c r="B1294" s="58" t="str">
        <f>'[1](R8.8末時点）保有率'!B1178</f>
        <v>丹波篠山市</v>
      </c>
      <c r="C1294" s="16">
        <f>'[1](R8.8末時点）保有率'!C1178</f>
        <v>38525</v>
      </c>
      <c r="D1294" s="16">
        <f>'[1](R8.8末時点）保有率'!D1178</f>
        <v>32430</v>
      </c>
      <c r="E1294" s="17">
        <f t="shared" si="20"/>
        <v>0.84179104477611943</v>
      </c>
      <c r="F1294" s="4"/>
      <c r="G1294" s="4"/>
      <c r="H1294" s="4"/>
      <c r="I1294" s="4"/>
      <c r="J1294" s="4"/>
      <c r="K1294" s="4"/>
      <c r="L1294" s="4"/>
      <c r="M1294" s="4"/>
      <c r="N1294" s="4"/>
    </row>
    <row r="1295" spans="1:14" ht="14" x14ac:dyDescent="0.2">
      <c r="A1295" s="14" t="s">
        <v>43</v>
      </c>
      <c r="B1295" s="58" t="str">
        <f>'[1](R8.8末時点）保有率'!B1179</f>
        <v>養父市</v>
      </c>
      <c r="C1295" s="16">
        <f>'[1](R8.8末時点）保有率'!C1179</f>
        <v>20485</v>
      </c>
      <c r="D1295" s="16">
        <f>'[1](R8.8末時点）保有率'!D1179</f>
        <v>19151</v>
      </c>
      <c r="E1295" s="17">
        <f t="shared" si="20"/>
        <v>0.93487917988772273</v>
      </c>
      <c r="F1295" s="4"/>
      <c r="G1295" s="4"/>
      <c r="H1295" s="4"/>
      <c r="I1295" s="4"/>
      <c r="J1295" s="4"/>
      <c r="K1295" s="4"/>
      <c r="L1295" s="4"/>
      <c r="M1295" s="4"/>
      <c r="N1295" s="4"/>
    </row>
    <row r="1296" spans="1:14" ht="14" x14ac:dyDescent="0.2">
      <c r="A1296" s="14" t="s">
        <v>43</v>
      </c>
      <c r="B1296" s="58" t="str">
        <f>'[1](R8.8末時点）保有率'!B1180</f>
        <v>丹波市</v>
      </c>
      <c r="C1296" s="16">
        <f>'[1](R8.8末時点）保有率'!C1180</f>
        <v>59202</v>
      </c>
      <c r="D1296" s="16">
        <f>'[1](R8.8末時点）保有率'!D1180</f>
        <v>50251</v>
      </c>
      <c r="E1296" s="17">
        <f t="shared" si="20"/>
        <v>0.84880578358839232</v>
      </c>
      <c r="F1296" s="4"/>
      <c r="G1296" s="4"/>
      <c r="H1296" s="4"/>
      <c r="I1296" s="4"/>
      <c r="J1296" s="4"/>
      <c r="K1296" s="4"/>
      <c r="L1296" s="4"/>
      <c r="M1296" s="4"/>
      <c r="N1296" s="4"/>
    </row>
    <row r="1297" spans="1:14" ht="14" x14ac:dyDescent="0.2">
      <c r="A1297" s="14" t="s">
        <v>43</v>
      </c>
      <c r="B1297" s="58" t="str">
        <f>'[1](R8.8末時点）保有率'!B1181</f>
        <v>南あわじ市</v>
      </c>
      <c r="C1297" s="16">
        <f>'[1](R8.8末時点）保有率'!C1181</f>
        <v>43065</v>
      </c>
      <c r="D1297" s="16">
        <f>'[1](R8.8末時点）保有率'!D1181</f>
        <v>37427</v>
      </c>
      <c r="E1297" s="17">
        <f t="shared" si="20"/>
        <v>0.86908162080575879</v>
      </c>
      <c r="F1297" s="4"/>
      <c r="G1297" s="4"/>
      <c r="H1297" s="4"/>
      <c r="I1297" s="4"/>
      <c r="J1297" s="4"/>
      <c r="K1297" s="4"/>
      <c r="L1297" s="4"/>
      <c r="M1297" s="4"/>
      <c r="N1297" s="4"/>
    </row>
    <row r="1298" spans="1:14" ht="14" x14ac:dyDescent="0.2">
      <c r="A1298" s="14" t="s">
        <v>43</v>
      </c>
      <c r="B1298" s="58" t="str">
        <f>'[1](R8.8末時点）保有率'!B1182</f>
        <v>朝来市</v>
      </c>
      <c r="C1298" s="16">
        <f>'[1](R8.8末時点）保有率'!C1182</f>
        <v>27245</v>
      </c>
      <c r="D1298" s="16">
        <f>'[1](R8.8末時点）保有率'!D1182</f>
        <v>23373</v>
      </c>
      <c r="E1298" s="17">
        <f t="shared" si="20"/>
        <v>0.85788218021655349</v>
      </c>
      <c r="F1298" s="4"/>
      <c r="G1298" s="4"/>
      <c r="H1298" s="4"/>
      <c r="I1298" s="4"/>
      <c r="J1298" s="4"/>
      <c r="K1298" s="4"/>
      <c r="L1298" s="4"/>
      <c r="M1298" s="4"/>
      <c r="N1298" s="4"/>
    </row>
    <row r="1299" spans="1:14" ht="14" x14ac:dyDescent="0.2">
      <c r="A1299" s="14" t="s">
        <v>43</v>
      </c>
      <c r="B1299" s="58" t="str">
        <f>'[1](R8.8末時点）保有率'!B1183</f>
        <v>淡路市</v>
      </c>
      <c r="C1299" s="16">
        <f>'[1](R8.8末時点）保有率'!C1183</f>
        <v>40686</v>
      </c>
      <c r="D1299" s="16">
        <f>'[1](R8.8末時点）保有率'!D1183</f>
        <v>34783</v>
      </c>
      <c r="E1299" s="17">
        <f t="shared" si="20"/>
        <v>0.85491323796883445</v>
      </c>
      <c r="F1299" s="4"/>
      <c r="G1299" s="4"/>
      <c r="H1299" s="4"/>
      <c r="I1299" s="4"/>
      <c r="J1299" s="4"/>
      <c r="K1299" s="4"/>
      <c r="L1299" s="4"/>
      <c r="M1299" s="4"/>
      <c r="N1299" s="4"/>
    </row>
    <row r="1300" spans="1:14" ht="14" x14ac:dyDescent="0.2">
      <c r="A1300" s="14" t="s">
        <v>43</v>
      </c>
      <c r="B1300" s="58" t="str">
        <f>'[1](R8.8末時点）保有率'!B1184</f>
        <v>宍粟市</v>
      </c>
      <c r="C1300" s="16">
        <f>'[1](R8.8末時点）保有率'!C1184</f>
        <v>33071</v>
      </c>
      <c r="D1300" s="16">
        <f>'[1](R8.8末時点）保有率'!D1184</f>
        <v>28345</v>
      </c>
      <c r="E1300" s="17">
        <f t="shared" si="20"/>
        <v>0.85709534032838441</v>
      </c>
      <c r="F1300" s="4"/>
      <c r="G1300" s="4"/>
      <c r="H1300" s="4"/>
      <c r="I1300" s="4"/>
      <c r="J1300" s="4"/>
      <c r="K1300" s="4"/>
      <c r="L1300" s="4"/>
      <c r="M1300" s="4"/>
      <c r="N1300" s="4"/>
    </row>
    <row r="1301" spans="1:14" ht="14" x14ac:dyDescent="0.2">
      <c r="A1301" s="14" t="s">
        <v>43</v>
      </c>
      <c r="B1301" s="58" t="str">
        <f>'[1](R8.8末時点）保有率'!B1185</f>
        <v>加東市</v>
      </c>
      <c r="C1301" s="16">
        <f>'[1](R8.8末時点）保有率'!C1185</f>
        <v>39132</v>
      </c>
      <c r="D1301" s="16">
        <f>'[1](R8.8末時点）保有率'!D1185</f>
        <v>33528</v>
      </c>
      <c r="E1301" s="17">
        <f t="shared" si="20"/>
        <v>0.85679239497086779</v>
      </c>
      <c r="F1301" s="4"/>
      <c r="G1301" s="4"/>
      <c r="H1301" s="4"/>
      <c r="I1301" s="4"/>
      <c r="J1301" s="4"/>
      <c r="K1301" s="4"/>
      <c r="L1301" s="4"/>
      <c r="M1301" s="4"/>
      <c r="N1301" s="4"/>
    </row>
    <row r="1302" spans="1:14" ht="14" x14ac:dyDescent="0.2">
      <c r="A1302" s="14" t="s">
        <v>43</v>
      </c>
      <c r="B1302" s="58" t="str">
        <f>'[1](R8.8末時点）保有率'!B1186</f>
        <v>たつの市</v>
      </c>
      <c r="C1302" s="16">
        <f>'[1](R8.8末時点）保有率'!C1186</f>
        <v>71448</v>
      </c>
      <c r="D1302" s="16">
        <f>'[1](R8.8末時点）保有率'!D1186</f>
        <v>61742</v>
      </c>
      <c r="E1302" s="17">
        <f t="shared" si="20"/>
        <v>0.86415295039749185</v>
      </c>
      <c r="F1302" s="4"/>
      <c r="G1302" s="4"/>
      <c r="H1302" s="4"/>
      <c r="I1302" s="4"/>
      <c r="J1302" s="4"/>
      <c r="K1302" s="4"/>
      <c r="L1302" s="4"/>
      <c r="M1302" s="4"/>
      <c r="N1302" s="4"/>
    </row>
    <row r="1303" spans="1:14" ht="14" x14ac:dyDescent="0.2">
      <c r="A1303" s="14" t="s">
        <v>43</v>
      </c>
      <c r="B1303" s="58" t="str">
        <f>'[1](R8.8末時点）保有率'!B1187</f>
        <v>川辺郡猪名川町</v>
      </c>
      <c r="C1303" s="16">
        <f>'[1](R8.8末時点）保有率'!C1187</f>
        <v>28169</v>
      </c>
      <c r="D1303" s="16">
        <f>'[1](R8.8末時点）保有率'!D1187</f>
        <v>24187</v>
      </c>
      <c r="E1303" s="17">
        <f t="shared" si="20"/>
        <v>0.85863892931946462</v>
      </c>
      <c r="F1303" s="4"/>
      <c r="G1303" s="4"/>
      <c r="H1303" s="4"/>
      <c r="I1303" s="4"/>
      <c r="J1303" s="4"/>
      <c r="K1303" s="4"/>
      <c r="L1303" s="4"/>
      <c r="M1303" s="4"/>
      <c r="N1303" s="4"/>
    </row>
    <row r="1304" spans="1:14" ht="14" x14ac:dyDescent="0.2">
      <c r="A1304" s="14" t="s">
        <v>43</v>
      </c>
      <c r="B1304" s="58" t="str">
        <f>'[1](R8.8末時点）保有率'!B1188</f>
        <v>多可郡多可町</v>
      </c>
      <c r="C1304" s="16">
        <f>'[1](R8.8末時点）保有率'!C1188</f>
        <v>18225</v>
      </c>
      <c r="D1304" s="16">
        <f>'[1](R8.8末時点）保有率'!D1188</f>
        <v>15545</v>
      </c>
      <c r="E1304" s="17">
        <f t="shared" si="20"/>
        <v>0.85294924554183815</v>
      </c>
      <c r="F1304" s="4"/>
      <c r="G1304" s="4"/>
      <c r="H1304" s="4"/>
      <c r="I1304" s="4"/>
      <c r="J1304" s="4"/>
      <c r="K1304" s="4"/>
      <c r="L1304" s="4"/>
      <c r="M1304" s="4"/>
      <c r="N1304" s="4"/>
    </row>
    <row r="1305" spans="1:14" ht="14" x14ac:dyDescent="0.2">
      <c r="A1305" s="14" t="s">
        <v>43</v>
      </c>
      <c r="B1305" s="58" t="str">
        <f>'[1](R8.8末時点）保有率'!B1189</f>
        <v>加古郡稲美町</v>
      </c>
      <c r="C1305" s="16">
        <f>'[1](R8.8末時点）保有率'!C1189</f>
        <v>30339</v>
      </c>
      <c r="D1305" s="16">
        <f>'[1](R8.8末時点）保有率'!D1189</f>
        <v>26203</v>
      </c>
      <c r="E1305" s="17">
        <f t="shared" si="20"/>
        <v>0.86367381917663733</v>
      </c>
      <c r="F1305" s="4"/>
      <c r="G1305" s="4"/>
      <c r="H1305" s="4"/>
      <c r="I1305" s="4"/>
      <c r="J1305" s="4"/>
      <c r="K1305" s="4"/>
      <c r="L1305" s="4"/>
      <c r="M1305" s="4"/>
      <c r="N1305" s="4"/>
    </row>
    <row r="1306" spans="1:14" ht="14" x14ac:dyDescent="0.2">
      <c r="A1306" s="14" t="s">
        <v>43</v>
      </c>
      <c r="B1306" s="58" t="str">
        <f>'[1](R8.8末時点）保有率'!B1190</f>
        <v>加古郡播磨町</v>
      </c>
      <c r="C1306" s="16">
        <f>'[1](R8.8末時点）保有率'!C1190</f>
        <v>34765</v>
      </c>
      <c r="D1306" s="16">
        <f>'[1](R8.8末時点）保有率'!D1190</f>
        <v>30462</v>
      </c>
      <c r="E1306" s="17">
        <f t="shared" si="20"/>
        <v>0.87622608945778802</v>
      </c>
      <c r="F1306" s="4"/>
      <c r="G1306" s="4"/>
      <c r="H1306" s="4"/>
      <c r="I1306" s="4"/>
      <c r="J1306" s="4"/>
      <c r="K1306" s="4"/>
      <c r="L1306" s="4"/>
      <c r="M1306" s="4"/>
      <c r="N1306" s="4"/>
    </row>
    <row r="1307" spans="1:14" ht="14" x14ac:dyDescent="0.2">
      <c r="A1307" s="14" t="s">
        <v>43</v>
      </c>
      <c r="B1307" s="58" t="str">
        <f>'[1](R8.8末時点）保有率'!B1191</f>
        <v>神崎郡市川町</v>
      </c>
      <c r="C1307" s="16">
        <f>'[1](R8.8末時点）保有率'!C1191</f>
        <v>10463</v>
      </c>
      <c r="D1307" s="16">
        <f>'[1](R8.8末時点）保有率'!D1191</f>
        <v>9005</v>
      </c>
      <c r="E1307" s="17">
        <f t="shared" si="20"/>
        <v>0.86065182070151969</v>
      </c>
      <c r="F1307" s="4"/>
      <c r="G1307" s="4"/>
      <c r="H1307" s="4"/>
      <c r="I1307" s="4"/>
      <c r="J1307" s="4"/>
      <c r="K1307" s="4"/>
      <c r="L1307" s="4"/>
      <c r="M1307" s="4"/>
      <c r="N1307" s="4"/>
    </row>
    <row r="1308" spans="1:14" ht="14" x14ac:dyDescent="0.2">
      <c r="A1308" s="14" t="s">
        <v>43</v>
      </c>
      <c r="B1308" s="58" t="str">
        <f>'[1](R8.8末時点）保有率'!B1192</f>
        <v>神崎郡福崎町</v>
      </c>
      <c r="C1308" s="16">
        <f>'[1](R8.8末時点）保有率'!C1192</f>
        <v>18373</v>
      </c>
      <c r="D1308" s="16">
        <f>'[1](R8.8末時点）保有率'!D1192</f>
        <v>15736</v>
      </c>
      <c r="E1308" s="17">
        <f t="shared" si="20"/>
        <v>0.85647417405976156</v>
      </c>
      <c r="F1308" s="4"/>
      <c r="G1308" s="4"/>
      <c r="H1308" s="4"/>
      <c r="I1308" s="4"/>
      <c r="J1308" s="4"/>
      <c r="K1308" s="4"/>
      <c r="L1308" s="4"/>
      <c r="M1308" s="4"/>
      <c r="N1308" s="4"/>
    </row>
    <row r="1309" spans="1:14" ht="14" x14ac:dyDescent="0.2">
      <c r="A1309" s="14" t="s">
        <v>43</v>
      </c>
      <c r="B1309" s="58" t="str">
        <f>'[1](R8.8末時点）保有率'!B1193</f>
        <v>神崎郡神河町</v>
      </c>
      <c r="C1309" s="16">
        <f>'[1](R8.8末時点）保有率'!C1193</f>
        <v>9926</v>
      </c>
      <c r="D1309" s="16">
        <f>'[1](R8.8末時点）保有率'!D1193</f>
        <v>8490</v>
      </c>
      <c r="E1309" s="17">
        <f t="shared" si="20"/>
        <v>0.85532943784001614</v>
      </c>
      <c r="F1309" s="4"/>
      <c r="G1309" s="4"/>
      <c r="H1309" s="4"/>
      <c r="I1309" s="4"/>
      <c r="J1309" s="4"/>
      <c r="K1309" s="4"/>
      <c r="L1309" s="4"/>
      <c r="M1309" s="4"/>
      <c r="N1309" s="4"/>
    </row>
    <row r="1310" spans="1:14" ht="14" x14ac:dyDescent="0.2">
      <c r="A1310" s="14" t="s">
        <v>43</v>
      </c>
      <c r="B1310" s="58" t="str">
        <f>'[1](R8.8末時点）保有率'!B1194</f>
        <v>揖保郡太子町</v>
      </c>
      <c r="C1310" s="16">
        <f>'[1](R8.8末時点）保有率'!C1194</f>
        <v>33270</v>
      </c>
      <c r="D1310" s="16">
        <f>'[1](R8.8末時点）保有率'!D1194</f>
        <v>29179</v>
      </c>
      <c r="E1310" s="17">
        <f t="shared" si="20"/>
        <v>0.87703636910129246</v>
      </c>
      <c r="F1310" s="4"/>
      <c r="G1310" s="4"/>
      <c r="H1310" s="4"/>
      <c r="I1310" s="4"/>
      <c r="J1310" s="4"/>
      <c r="K1310" s="4"/>
      <c r="L1310" s="4"/>
      <c r="M1310" s="4"/>
      <c r="N1310" s="4"/>
    </row>
    <row r="1311" spans="1:14" ht="14" x14ac:dyDescent="0.2">
      <c r="A1311" s="14" t="s">
        <v>43</v>
      </c>
      <c r="B1311" s="58" t="str">
        <f>'[1](R8.8末時点）保有率'!B1195</f>
        <v>赤穂郡上郡町</v>
      </c>
      <c r="C1311" s="16">
        <f>'[1](R8.8末時点）保有率'!C1195</f>
        <v>13317</v>
      </c>
      <c r="D1311" s="16">
        <f>'[1](R8.8末時点）保有率'!D1195</f>
        <v>11420</v>
      </c>
      <c r="E1311" s="17">
        <f t="shared" si="20"/>
        <v>0.85755049936171812</v>
      </c>
      <c r="F1311" s="4"/>
      <c r="G1311" s="4"/>
      <c r="H1311" s="4"/>
      <c r="I1311" s="4"/>
      <c r="J1311" s="4"/>
      <c r="K1311" s="4"/>
      <c r="L1311" s="4"/>
      <c r="M1311" s="4"/>
      <c r="N1311" s="4"/>
    </row>
    <row r="1312" spans="1:14" ht="14" x14ac:dyDescent="0.2">
      <c r="A1312" s="14" t="s">
        <v>43</v>
      </c>
      <c r="B1312" s="58" t="str">
        <f>'[1](R8.8末時点）保有率'!B1196</f>
        <v>佐用郡佐用町</v>
      </c>
      <c r="C1312" s="16">
        <f>'[1](R8.8末時点）保有率'!C1196</f>
        <v>14340</v>
      </c>
      <c r="D1312" s="16">
        <f>'[1](R8.8末時点）保有率'!D1196</f>
        <v>12199</v>
      </c>
      <c r="E1312" s="17">
        <f t="shared" si="20"/>
        <v>0.85069735006973501</v>
      </c>
      <c r="F1312" s="4"/>
      <c r="G1312" s="4"/>
      <c r="H1312" s="4"/>
      <c r="I1312" s="4"/>
      <c r="J1312" s="4"/>
      <c r="K1312" s="4"/>
      <c r="L1312" s="4"/>
      <c r="M1312" s="4"/>
      <c r="N1312" s="4"/>
    </row>
    <row r="1313" spans="1:14" ht="14" x14ac:dyDescent="0.2">
      <c r="A1313" s="14" t="s">
        <v>43</v>
      </c>
      <c r="B1313" s="58" t="str">
        <f>'[1](R8.8末時点）保有率'!B1197</f>
        <v>美方郡香美町</v>
      </c>
      <c r="C1313" s="16">
        <f>'[1](R8.8末時点）保有率'!C1197</f>
        <v>14852</v>
      </c>
      <c r="D1313" s="16">
        <f>'[1](R8.8末時点）保有率'!D1197</f>
        <v>12783</v>
      </c>
      <c r="E1313" s="17">
        <f t="shared" si="20"/>
        <v>0.86069216267169402</v>
      </c>
      <c r="F1313" s="4"/>
      <c r="G1313" s="4"/>
      <c r="H1313" s="4"/>
      <c r="I1313" s="4"/>
      <c r="J1313" s="4"/>
      <c r="K1313" s="4"/>
      <c r="L1313" s="4"/>
      <c r="M1313" s="4"/>
      <c r="N1313" s="4"/>
    </row>
    <row r="1314" spans="1:14" ht="14" x14ac:dyDescent="0.2">
      <c r="A1314" s="14" t="s">
        <v>43</v>
      </c>
      <c r="B1314" s="58" t="str">
        <f>'[1](R8.8末時点）保有率'!B1198</f>
        <v>美方郡新温泉町</v>
      </c>
      <c r="C1314" s="16">
        <f>'[1](R8.8末時点）保有率'!C1198</f>
        <v>12477</v>
      </c>
      <c r="D1314" s="16">
        <f>'[1](R8.8末時点）保有率'!D1198</f>
        <v>10265</v>
      </c>
      <c r="E1314" s="17">
        <f t="shared" si="20"/>
        <v>0.82271379337981887</v>
      </c>
      <c r="F1314" s="4"/>
      <c r="G1314" s="4"/>
      <c r="H1314" s="4"/>
      <c r="I1314" s="4"/>
      <c r="J1314" s="4"/>
      <c r="K1314" s="4"/>
      <c r="L1314" s="4"/>
      <c r="M1314" s="4"/>
      <c r="N1314" s="4"/>
    </row>
    <row r="1315" spans="1:14" ht="14" x14ac:dyDescent="0.2">
      <c r="A1315" s="14" t="s">
        <v>44</v>
      </c>
      <c r="B1315" s="58" t="str">
        <f>'[1](R8.8末時点）保有率'!B1199</f>
        <v>奈良市</v>
      </c>
      <c r="C1315" s="16">
        <f>'[1](R8.8末時点）保有率'!C1199</f>
        <v>344742</v>
      </c>
      <c r="D1315" s="16">
        <f>'[1](R8.8末時点）保有率'!D1199</f>
        <v>292728</v>
      </c>
      <c r="E1315" s="17">
        <f t="shared" si="20"/>
        <v>0.84912195206850338</v>
      </c>
      <c r="F1315" s="4"/>
      <c r="G1315" s="4"/>
      <c r="H1315" s="4"/>
      <c r="I1315" s="4"/>
      <c r="J1315" s="4"/>
      <c r="K1315" s="4"/>
      <c r="L1315" s="4"/>
      <c r="M1315" s="4"/>
      <c r="N1315" s="4"/>
    </row>
    <row r="1316" spans="1:14" ht="14" x14ac:dyDescent="0.2">
      <c r="A1316" s="14" t="s">
        <v>44</v>
      </c>
      <c r="B1316" s="58" t="str">
        <f>'[1](R8.8末時点）保有率'!B1200</f>
        <v>大和高田市</v>
      </c>
      <c r="C1316" s="16">
        <f>'[1](R8.8末時点）保有率'!C1200</f>
        <v>61336</v>
      </c>
      <c r="D1316" s="16">
        <f>'[1](R8.8末時点）保有率'!D1200</f>
        <v>50689</v>
      </c>
      <c r="E1316" s="17">
        <f t="shared" si="20"/>
        <v>0.82641515586278858</v>
      </c>
      <c r="F1316" s="4"/>
      <c r="G1316" s="4"/>
      <c r="H1316" s="4"/>
      <c r="I1316" s="4"/>
      <c r="J1316" s="4"/>
      <c r="K1316" s="4"/>
      <c r="L1316" s="4"/>
      <c r="M1316" s="4"/>
      <c r="N1316" s="4"/>
    </row>
    <row r="1317" spans="1:14" ht="14" x14ac:dyDescent="0.2">
      <c r="A1317" s="14" t="s">
        <v>44</v>
      </c>
      <c r="B1317" s="58" t="str">
        <f>'[1](R8.8末時点）保有率'!B1201</f>
        <v>大和郡山市</v>
      </c>
      <c r="C1317" s="16">
        <f>'[1](R8.8末時点）保有率'!C1201</f>
        <v>81833</v>
      </c>
      <c r="D1317" s="16">
        <f>'[1](R8.8末時点）保有率'!D1201</f>
        <v>68250</v>
      </c>
      <c r="E1317" s="17">
        <f t="shared" si="20"/>
        <v>0.8340156171715567</v>
      </c>
      <c r="F1317" s="4"/>
      <c r="G1317" s="4"/>
      <c r="H1317" s="4"/>
      <c r="I1317" s="4"/>
      <c r="J1317" s="4"/>
      <c r="K1317" s="4"/>
      <c r="L1317" s="4"/>
      <c r="M1317" s="4"/>
      <c r="N1317" s="4"/>
    </row>
    <row r="1318" spans="1:14" ht="14" x14ac:dyDescent="0.2">
      <c r="A1318" s="14" t="s">
        <v>44</v>
      </c>
      <c r="B1318" s="58" t="str">
        <f>'[1](R8.8末時点）保有率'!B1202</f>
        <v>天理市</v>
      </c>
      <c r="C1318" s="16">
        <f>'[1](R8.8末時点）保有率'!C1202</f>
        <v>60034</v>
      </c>
      <c r="D1318" s="16">
        <f>'[1](R8.8末時点）保有率'!D1202</f>
        <v>51159</v>
      </c>
      <c r="E1318" s="17">
        <f t="shared" si="20"/>
        <v>0.85216710530699269</v>
      </c>
      <c r="F1318" s="4"/>
      <c r="G1318" s="4"/>
      <c r="H1318" s="4"/>
      <c r="I1318" s="4"/>
      <c r="J1318" s="4"/>
      <c r="K1318" s="4"/>
      <c r="L1318" s="4"/>
      <c r="M1318" s="4"/>
      <c r="N1318" s="4"/>
    </row>
    <row r="1319" spans="1:14" ht="14" x14ac:dyDescent="0.2">
      <c r="A1319" s="14" t="s">
        <v>44</v>
      </c>
      <c r="B1319" s="58" t="str">
        <f>'[1](R8.8末時点）保有率'!B1203</f>
        <v>橿原市</v>
      </c>
      <c r="C1319" s="16">
        <f>'[1](R8.8末時点）保有率'!C1203</f>
        <v>117968</v>
      </c>
      <c r="D1319" s="16">
        <f>'[1](R8.8末時点）保有率'!D1203</f>
        <v>99634</v>
      </c>
      <c r="E1319" s="17">
        <f t="shared" si="20"/>
        <v>0.84458497219584971</v>
      </c>
      <c r="F1319" s="4"/>
      <c r="G1319" s="4"/>
      <c r="H1319" s="4"/>
      <c r="I1319" s="4"/>
      <c r="J1319" s="4"/>
      <c r="K1319" s="4"/>
      <c r="L1319" s="4"/>
      <c r="M1319" s="4"/>
      <c r="N1319" s="4"/>
    </row>
    <row r="1320" spans="1:14" ht="14" x14ac:dyDescent="0.2">
      <c r="A1320" s="14" t="s">
        <v>44</v>
      </c>
      <c r="B1320" s="58" t="str">
        <f>'[1](R8.8末時点）保有率'!B1204</f>
        <v>桜井市</v>
      </c>
      <c r="C1320" s="16">
        <f>'[1](R8.8末時点）保有率'!C1204</f>
        <v>53885</v>
      </c>
      <c r="D1320" s="16">
        <f>'[1](R8.8末時点）保有率'!D1204</f>
        <v>45169</v>
      </c>
      <c r="E1320" s="17">
        <f t="shared" si="20"/>
        <v>0.83824812099842261</v>
      </c>
      <c r="F1320" s="4"/>
      <c r="G1320" s="4"/>
      <c r="H1320" s="4"/>
      <c r="I1320" s="4"/>
      <c r="J1320" s="4"/>
      <c r="K1320" s="4"/>
      <c r="L1320" s="4"/>
      <c r="M1320" s="4"/>
      <c r="N1320" s="4"/>
    </row>
    <row r="1321" spans="1:14" ht="14" x14ac:dyDescent="0.2">
      <c r="A1321" s="14" t="s">
        <v>44</v>
      </c>
      <c r="B1321" s="58" t="str">
        <f>'[1](R8.8末時点）保有率'!B1205</f>
        <v>五條市</v>
      </c>
      <c r="C1321" s="16">
        <f>'[1](R8.8末時点）保有率'!C1205</f>
        <v>26331</v>
      </c>
      <c r="D1321" s="16">
        <f>'[1](R8.8末時点）保有率'!D1205</f>
        <v>21633</v>
      </c>
      <c r="E1321" s="17">
        <f t="shared" si="20"/>
        <v>0.82157912726444116</v>
      </c>
      <c r="F1321" s="4"/>
      <c r="G1321" s="4"/>
      <c r="H1321" s="4"/>
      <c r="I1321" s="4"/>
      <c r="J1321" s="4"/>
      <c r="K1321" s="4"/>
      <c r="L1321" s="4"/>
      <c r="M1321" s="4"/>
      <c r="N1321" s="4"/>
    </row>
    <row r="1322" spans="1:14" ht="14" x14ac:dyDescent="0.2">
      <c r="A1322" s="14" t="s">
        <v>44</v>
      </c>
      <c r="B1322" s="58" t="str">
        <f>'[1](R8.8末時点）保有率'!B1206</f>
        <v>御所市</v>
      </c>
      <c r="C1322" s="16">
        <f>'[1](R8.8末時点）保有率'!C1206</f>
        <v>22678</v>
      </c>
      <c r="D1322" s="16">
        <f>'[1](R8.8末時点）保有率'!D1206</f>
        <v>18197</v>
      </c>
      <c r="E1322" s="17">
        <f t="shared" si="20"/>
        <v>0.80240761971955199</v>
      </c>
      <c r="F1322" s="4"/>
      <c r="G1322" s="4"/>
      <c r="H1322" s="4"/>
      <c r="I1322" s="4"/>
      <c r="J1322" s="4"/>
      <c r="K1322" s="4"/>
      <c r="L1322" s="4"/>
      <c r="M1322" s="4"/>
      <c r="N1322" s="4"/>
    </row>
    <row r="1323" spans="1:14" ht="14" x14ac:dyDescent="0.2">
      <c r="A1323" s="14" t="s">
        <v>44</v>
      </c>
      <c r="B1323" s="58" t="str">
        <f>'[1](R8.8末時点）保有率'!B1207</f>
        <v>生駒市</v>
      </c>
      <c r="C1323" s="16">
        <f>'[1](R8.8末時点）保有率'!C1207</f>
        <v>116171</v>
      </c>
      <c r="D1323" s="16">
        <f>'[1](R8.8末時点）保有率'!D1207</f>
        <v>101384</v>
      </c>
      <c r="E1323" s="17">
        <f t="shared" si="20"/>
        <v>0.872713499926832</v>
      </c>
      <c r="F1323" s="4"/>
      <c r="G1323" s="4"/>
      <c r="H1323" s="4"/>
      <c r="I1323" s="4"/>
      <c r="J1323" s="4"/>
      <c r="K1323" s="4"/>
      <c r="L1323" s="4"/>
      <c r="M1323" s="4"/>
      <c r="N1323" s="4"/>
    </row>
    <row r="1324" spans="1:14" ht="14" x14ac:dyDescent="0.2">
      <c r="A1324" s="14" t="s">
        <v>44</v>
      </c>
      <c r="B1324" s="58" t="str">
        <f>'[1](R8.8末時点）保有率'!B1208</f>
        <v>香芝市</v>
      </c>
      <c r="C1324" s="16">
        <f>'[1](R8.8末時点）保有率'!C1208</f>
        <v>77988</v>
      </c>
      <c r="D1324" s="16">
        <f>'[1](R8.8末時点）保有率'!D1208</f>
        <v>65695</v>
      </c>
      <c r="E1324" s="17">
        <f t="shared" si="20"/>
        <v>0.84237318561830021</v>
      </c>
      <c r="F1324" s="4"/>
      <c r="G1324" s="4"/>
      <c r="H1324" s="4"/>
      <c r="I1324" s="4"/>
      <c r="J1324" s="4"/>
      <c r="K1324" s="4"/>
      <c r="L1324" s="4"/>
      <c r="M1324" s="4"/>
      <c r="N1324" s="4"/>
    </row>
    <row r="1325" spans="1:14" ht="14" x14ac:dyDescent="0.2">
      <c r="A1325" s="14" t="s">
        <v>44</v>
      </c>
      <c r="B1325" s="58" t="str">
        <f>'[1](R8.8末時点）保有率'!B1209</f>
        <v>葛城市</v>
      </c>
      <c r="C1325" s="16">
        <f>'[1](R8.8末時点）保有率'!C1209</f>
        <v>37690</v>
      </c>
      <c r="D1325" s="16">
        <f>'[1](R8.8末時点）保有率'!D1209</f>
        <v>32078</v>
      </c>
      <c r="E1325" s="17">
        <f t="shared" si="20"/>
        <v>0.85110108782170335</v>
      </c>
      <c r="F1325" s="4"/>
      <c r="G1325" s="4"/>
      <c r="H1325" s="4"/>
      <c r="I1325" s="4"/>
      <c r="J1325" s="4"/>
      <c r="K1325" s="4"/>
      <c r="L1325" s="4"/>
      <c r="M1325" s="4"/>
      <c r="N1325" s="4"/>
    </row>
    <row r="1326" spans="1:14" ht="14" x14ac:dyDescent="0.2">
      <c r="A1326" s="14" t="s">
        <v>44</v>
      </c>
      <c r="B1326" s="58" t="str">
        <f>'[1](R8.8末時点）保有率'!B1210</f>
        <v>宇陀市</v>
      </c>
      <c r="C1326" s="16">
        <f>'[1](R8.8末時点）保有率'!C1210</f>
        <v>26102</v>
      </c>
      <c r="D1326" s="16">
        <f>'[1](R8.8末時点）保有率'!D1210</f>
        <v>21386</v>
      </c>
      <c r="E1326" s="17">
        <f t="shared" si="20"/>
        <v>0.81932418971726306</v>
      </c>
      <c r="F1326" s="4"/>
      <c r="G1326" s="4"/>
      <c r="H1326" s="4"/>
      <c r="I1326" s="4"/>
      <c r="J1326" s="4"/>
      <c r="K1326" s="4"/>
      <c r="L1326" s="4"/>
      <c r="M1326" s="4"/>
      <c r="N1326" s="4"/>
    </row>
    <row r="1327" spans="1:14" ht="14" x14ac:dyDescent="0.2">
      <c r="A1327" s="14" t="s">
        <v>44</v>
      </c>
      <c r="B1327" s="58" t="str">
        <f>'[1](R8.8末時点）保有率'!B1211</f>
        <v>山辺郡山添村</v>
      </c>
      <c r="C1327" s="16">
        <f>'[1](R8.8末時点）保有率'!C1211</f>
        <v>2965</v>
      </c>
      <c r="D1327" s="16">
        <f>'[1](R8.8末時点）保有率'!D1211</f>
        <v>2486</v>
      </c>
      <c r="E1327" s="17">
        <f t="shared" si="20"/>
        <v>0.8384485666104553</v>
      </c>
      <c r="F1327" s="4"/>
      <c r="G1327" s="4"/>
      <c r="H1327" s="4"/>
      <c r="I1327" s="4"/>
      <c r="J1327" s="4"/>
      <c r="K1327" s="4"/>
      <c r="L1327" s="4"/>
      <c r="M1327" s="4"/>
      <c r="N1327" s="4"/>
    </row>
    <row r="1328" spans="1:14" ht="14" x14ac:dyDescent="0.2">
      <c r="A1328" s="14" t="s">
        <v>44</v>
      </c>
      <c r="B1328" s="58" t="str">
        <f>'[1](R8.8末時点）保有率'!B1212</f>
        <v>生駒郡平群町</v>
      </c>
      <c r="C1328" s="16">
        <f>'[1](R8.8末時点）保有率'!C1212</f>
        <v>18019</v>
      </c>
      <c r="D1328" s="16">
        <f>'[1](R8.8末時点）保有率'!D1212</f>
        <v>15097</v>
      </c>
      <c r="E1328" s="17">
        <f t="shared" si="20"/>
        <v>0.83783783783783783</v>
      </c>
      <c r="F1328" s="4"/>
      <c r="G1328" s="4"/>
      <c r="H1328" s="4"/>
      <c r="I1328" s="4"/>
      <c r="J1328" s="4"/>
      <c r="K1328" s="4"/>
      <c r="L1328" s="4"/>
      <c r="M1328" s="4"/>
      <c r="N1328" s="4"/>
    </row>
    <row r="1329" spans="1:14" ht="14" x14ac:dyDescent="0.2">
      <c r="A1329" s="14" t="s">
        <v>44</v>
      </c>
      <c r="B1329" s="58" t="str">
        <f>'[1](R8.8末時点）保有率'!B1213</f>
        <v>生駒郡三郷町</v>
      </c>
      <c r="C1329" s="16">
        <f>'[1](R8.8末時点）保有率'!C1213</f>
        <v>22254</v>
      </c>
      <c r="D1329" s="16">
        <f>'[1](R8.8末時点）保有率'!D1213</f>
        <v>18445</v>
      </c>
      <c r="E1329" s="17">
        <f t="shared" si="20"/>
        <v>0.82883975914442343</v>
      </c>
      <c r="F1329" s="4"/>
      <c r="G1329" s="4"/>
      <c r="H1329" s="4"/>
      <c r="I1329" s="4"/>
      <c r="J1329" s="4"/>
      <c r="K1329" s="4"/>
      <c r="L1329" s="4"/>
      <c r="M1329" s="4"/>
      <c r="N1329" s="4"/>
    </row>
    <row r="1330" spans="1:14" ht="14" x14ac:dyDescent="0.2">
      <c r="A1330" s="14" t="s">
        <v>44</v>
      </c>
      <c r="B1330" s="58" t="str">
        <f>'[1](R8.8末時点）保有率'!B1214</f>
        <v>生駒郡斑鳩町</v>
      </c>
      <c r="C1330" s="16">
        <f>'[1](R8.8末時点）保有率'!C1214</f>
        <v>27933</v>
      </c>
      <c r="D1330" s="16">
        <f>'[1](R8.8末時点）保有率'!D1214</f>
        <v>23171</v>
      </c>
      <c r="E1330" s="17">
        <f t="shared" si="20"/>
        <v>0.82952063867110581</v>
      </c>
      <c r="F1330" s="4"/>
      <c r="G1330" s="4"/>
      <c r="H1330" s="4"/>
      <c r="I1330" s="4"/>
      <c r="J1330" s="4"/>
      <c r="K1330" s="4"/>
      <c r="L1330" s="4"/>
      <c r="M1330" s="4"/>
      <c r="N1330" s="4"/>
    </row>
    <row r="1331" spans="1:14" ht="14" x14ac:dyDescent="0.2">
      <c r="A1331" s="14" t="s">
        <v>44</v>
      </c>
      <c r="B1331" s="58" t="str">
        <f>'[1](R8.8末時点）保有率'!B1215</f>
        <v>生駒郡安堵町</v>
      </c>
      <c r="C1331" s="16">
        <f>'[1](R8.8末時点）保有率'!C1215</f>
        <v>6890</v>
      </c>
      <c r="D1331" s="16">
        <f>'[1](R8.8末時点）保有率'!D1215</f>
        <v>5653</v>
      </c>
      <c r="E1331" s="17">
        <f t="shared" si="20"/>
        <v>0.82046444121915818</v>
      </c>
      <c r="F1331" s="4"/>
      <c r="G1331" s="4"/>
      <c r="H1331" s="4"/>
      <c r="I1331" s="4"/>
      <c r="J1331" s="4"/>
      <c r="K1331" s="4"/>
      <c r="L1331" s="4"/>
      <c r="M1331" s="4"/>
      <c r="N1331" s="4"/>
    </row>
    <row r="1332" spans="1:14" ht="14" x14ac:dyDescent="0.2">
      <c r="A1332" s="14" t="s">
        <v>44</v>
      </c>
      <c r="B1332" s="58" t="str">
        <f>'[1](R8.8末時点）保有率'!B1216</f>
        <v>磯城郡川西町</v>
      </c>
      <c r="C1332" s="16">
        <f>'[1](R8.8末時点）保有率'!C1216</f>
        <v>7956</v>
      </c>
      <c r="D1332" s="16">
        <f>'[1](R8.8末時点）保有率'!D1216</f>
        <v>6915</v>
      </c>
      <c r="E1332" s="17">
        <f t="shared" si="20"/>
        <v>0.86915535444947212</v>
      </c>
      <c r="F1332" s="4"/>
      <c r="G1332" s="4"/>
      <c r="H1332" s="4"/>
      <c r="I1332" s="4"/>
      <c r="J1332" s="4"/>
      <c r="K1332" s="4"/>
      <c r="L1332" s="4"/>
      <c r="M1332" s="4"/>
      <c r="N1332" s="4"/>
    </row>
    <row r="1333" spans="1:14" ht="14" x14ac:dyDescent="0.2">
      <c r="A1333" s="14" t="s">
        <v>44</v>
      </c>
      <c r="B1333" s="58" t="str">
        <f>'[1](R8.8末時点）保有率'!B1217</f>
        <v>磯城郡三宅町</v>
      </c>
      <c r="C1333" s="16">
        <f>'[1](R8.8末時点）保有率'!C1217</f>
        <v>6377</v>
      </c>
      <c r="D1333" s="16">
        <f>'[1](R8.8末時点）保有率'!D1217</f>
        <v>5265</v>
      </c>
      <c r="E1333" s="17">
        <f t="shared" si="20"/>
        <v>0.82562333385604514</v>
      </c>
      <c r="F1333" s="4"/>
      <c r="G1333" s="4"/>
      <c r="H1333" s="4"/>
      <c r="I1333" s="4"/>
      <c r="J1333" s="4"/>
      <c r="K1333" s="4"/>
      <c r="L1333" s="4"/>
      <c r="M1333" s="4"/>
      <c r="N1333" s="4"/>
    </row>
    <row r="1334" spans="1:14" ht="14" x14ac:dyDescent="0.2">
      <c r="A1334" s="14" t="s">
        <v>44</v>
      </c>
      <c r="B1334" s="58" t="str">
        <f>'[1](R8.8末時点）保有率'!B1218</f>
        <v>磯城郡田原本町</v>
      </c>
      <c r="C1334" s="16">
        <f>'[1](R8.8末時点）保有率'!C1218</f>
        <v>31112</v>
      </c>
      <c r="D1334" s="16">
        <f>'[1](R8.8末時点）保有率'!D1218</f>
        <v>25935</v>
      </c>
      <c r="E1334" s="17">
        <f t="shared" ref="E1334:E1397" si="21">D1334/C1334</f>
        <v>0.83360118282334794</v>
      </c>
      <c r="F1334" s="4"/>
      <c r="G1334" s="4"/>
      <c r="H1334" s="4"/>
      <c r="I1334" s="4"/>
      <c r="J1334" s="4"/>
      <c r="K1334" s="4"/>
      <c r="L1334" s="4"/>
      <c r="M1334" s="4"/>
      <c r="N1334" s="4"/>
    </row>
    <row r="1335" spans="1:14" ht="14" x14ac:dyDescent="0.2">
      <c r="A1335" s="14" t="s">
        <v>44</v>
      </c>
      <c r="B1335" s="58" t="str">
        <f>'[1](R8.8末時点）保有率'!B1219</f>
        <v>宇陀郡曽爾村</v>
      </c>
      <c r="C1335" s="16">
        <f>'[1](R8.8末時点）保有率'!C1219</f>
        <v>1229</v>
      </c>
      <c r="D1335" s="16">
        <f>'[1](R8.8末時点）保有率'!D1219</f>
        <v>1002</v>
      </c>
      <c r="E1335" s="17">
        <f t="shared" si="21"/>
        <v>0.81529698942229456</v>
      </c>
      <c r="F1335" s="4"/>
      <c r="G1335" s="4"/>
      <c r="H1335" s="4"/>
      <c r="I1335" s="4"/>
      <c r="J1335" s="4"/>
      <c r="K1335" s="4"/>
      <c r="L1335" s="4"/>
      <c r="M1335" s="4"/>
      <c r="N1335" s="4"/>
    </row>
    <row r="1336" spans="1:14" ht="14" x14ac:dyDescent="0.2">
      <c r="A1336" s="14" t="s">
        <v>44</v>
      </c>
      <c r="B1336" s="58" t="str">
        <f>'[1](R8.8末時点）保有率'!B1220</f>
        <v>宇陀郡御杖村</v>
      </c>
      <c r="C1336" s="16">
        <f>'[1](R8.8末時点）保有率'!C1220</f>
        <v>1297</v>
      </c>
      <c r="D1336" s="16">
        <f>'[1](R8.8末時点）保有率'!D1220</f>
        <v>1113</v>
      </c>
      <c r="E1336" s="17">
        <f t="shared" si="21"/>
        <v>0.85813415574402463</v>
      </c>
      <c r="F1336" s="4"/>
      <c r="G1336" s="4"/>
      <c r="H1336" s="4"/>
      <c r="I1336" s="4"/>
      <c r="J1336" s="4"/>
      <c r="K1336" s="4"/>
      <c r="L1336" s="4"/>
      <c r="M1336" s="4"/>
      <c r="N1336" s="4"/>
    </row>
    <row r="1337" spans="1:14" ht="14" x14ac:dyDescent="0.2">
      <c r="A1337" s="14" t="s">
        <v>44</v>
      </c>
      <c r="B1337" s="58" t="str">
        <f>'[1](R8.8末時点）保有率'!B1221</f>
        <v>高市郡高取町</v>
      </c>
      <c r="C1337" s="16">
        <f>'[1](R8.8末時点）保有率'!C1221</f>
        <v>5904</v>
      </c>
      <c r="D1337" s="16">
        <f>'[1](R8.8末時点）保有率'!D1221</f>
        <v>4845</v>
      </c>
      <c r="E1337" s="17">
        <f t="shared" si="21"/>
        <v>0.82063008130081305</v>
      </c>
      <c r="F1337" s="4"/>
      <c r="G1337" s="4"/>
      <c r="H1337" s="4"/>
      <c r="I1337" s="4"/>
      <c r="J1337" s="4"/>
      <c r="K1337" s="4"/>
      <c r="L1337" s="4"/>
      <c r="M1337" s="4"/>
      <c r="N1337" s="4"/>
    </row>
    <row r="1338" spans="1:14" ht="14" x14ac:dyDescent="0.2">
      <c r="A1338" s="14" t="s">
        <v>44</v>
      </c>
      <c r="B1338" s="58" t="str">
        <f>'[1](R8.8末時点）保有率'!B1222</f>
        <v>高市郡明日香村</v>
      </c>
      <c r="C1338" s="16">
        <f>'[1](R8.8末時点）保有率'!C1222</f>
        <v>5000</v>
      </c>
      <c r="D1338" s="16">
        <f>'[1](R8.8末時点）保有率'!D1222</f>
        <v>4309</v>
      </c>
      <c r="E1338" s="17">
        <f t="shared" si="21"/>
        <v>0.86180000000000001</v>
      </c>
      <c r="F1338" s="4"/>
      <c r="G1338" s="4"/>
      <c r="H1338" s="4"/>
      <c r="I1338" s="4"/>
      <c r="J1338" s="4"/>
      <c r="K1338" s="4"/>
      <c r="L1338" s="4"/>
      <c r="M1338" s="4"/>
      <c r="N1338" s="4"/>
    </row>
    <row r="1339" spans="1:14" ht="14" x14ac:dyDescent="0.2">
      <c r="A1339" s="14" t="s">
        <v>44</v>
      </c>
      <c r="B1339" s="58" t="str">
        <f>'[1](R8.8末時点）保有率'!B1223</f>
        <v>北葛城郡上牧町</v>
      </c>
      <c r="C1339" s="16">
        <f>'[1](R8.8末時点）保有率'!C1223</f>
        <v>20894</v>
      </c>
      <c r="D1339" s="16">
        <f>'[1](R8.8末時点）保有率'!D1223</f>
        <v>17197</v>
      </c>
      <c r="E1339" s="17">
        <f t="shared" si="21"/>
        <v>0.82305925145974923</v>
      </c>
      <c r="F1339" s="4"/>
      <c r="G1339" s="4"/>
      <c r="H1339" s="4"/>
      <c r="I1339" s="4"/>
      <c r="J1339" s="4"/>
      <c r="K1339" s="4"/>
      <c r="L1339" s="4"/>
      <c r="M1339" s="4"/>
      <c r="N1339" s="4"/>
    </row>
    <row r="1340" spans="1:14" ht="14" x14ac:dyDescent="0.2">
      <c r="A1340" s="14" t="s">
        <v>44</v>
      </c>
      <c r="B1340" s="58" t="str">
        <f>'[1](R8.8末時点）保有率'!B1224</f>
        <v>北葛城郡王寺町</v>
      </c>
      <c r="C1340" s="16">
        <f>'[1](R8.8末時点）保有率'!C1224</f>
        <v>23631</v>
      </c>
      <c r="D1340" s="16">
        <f>'[1](R8.8末時点）保有率'!D1224</f>
        <v>20443</v>
      </c>
      <c r="E1340" s="17">
        <f t="shared" si="21"/>
        <v>0.86509246328974654</v>
      </c>
      <c r="F1340" s="4"/>
      <c r="G1340" s="4"/>
      <c r="H1340" s="4"/>
      <c r="I1340" s="4"/>
      <c r="J1340" s="4"/>
      <c r="K1340" s="4"/>
      <c r="L1340" s="4"/>
      <c r="M1340" s="4"/>
      <c r="N1340" s="4"/>
    </row>
    <row r="1341" spans="1:14" ht="14" x14ac:dyDescent="0.2">
      <c r="A1341" s="14" t="s">
        <v>44</v>
      </c>
      <c r="B1341" s="58" t="str">
        <f>'[1](R8.8末時点）保有率'!B1225</f>
        <v>北葛城郡広陵町</v>
      </c>
      <c r="C1341" s="16">
        <f>'[1](R8.8末時点）保有率'!C1225</f>
        <v>34879</v>
      </c>
      <c r="D1341" s="16">
        <f>'[1](R8.8末時点）保有率'!D1225</f>
        <v>29400</v>
      </c>
      <c r="E1341" s="17">
        <f t="shared" si="21"/>
        <v>0.84291407437139831</v>
      </c>
      <c r="F1341" s="4"/>
      <c r="G1341" s="4"/>
      <c r="H1341" s="4"/>
      <c r="I1341" s="4"/>
      <c r="J1341" s="4"/>
      <c r="K1341" s="4"/>
      <c r="L1341" s="4"/>
      <c r="M1341" s="4"/>
      <c r="N1341" s="4"/>
    </row>
    <row r="1342" spans="1:14" ht="14" x14ac:dyDescent="0.2">
      <c r="A1342" s="14" t="s">
        <v>44</v>
      </c>
      <c r="B1342" s="58" t="str">
        <f>'[1](R8.8末時点）保有率'!B1226</f>
        <v>北葛城郡河合町</v>
      </c>
      <c r="C1342" s="16">
        <f>'[1](R8.8末時点）保有率'!C1226</f>
        <v>16373</v>
      </c>
      <c r="D1342" s="16">
        <f>'[1](R8.8末時点）保有率'!D1226</f>
        <v>13435</v>
      </c>
      <c r="E1342" s="17">
        <f t="shared" si="21"/>
        <v>0.82055823612044221</v>
      </c>
      <c r="F1342" s="4"/>
      <c r="G1342" s="4"/>
      <c r="H1342" s="4"/>
      <c r="I1342" s="4"/>
      <c r="J1342" s="4"/>
      <c r="K1342" s="4"/>
      <c r="L1342" s="4"/>
      <c r="M1342" s="4"/>
      <c r="N1342" s="4"/>
    </row>
    <row r="1343" spans="1:14" ht="14" x14ac:dyDescent="0.2">
      <c r="A1343" s="14" t="s">
        <v>44</v>
      </c>
      <c r="B1343" s="58" t="str">
        <f>'[1](R8.8末時点）保有率'!B1227</f>
        <v>吉野郡吉野町</v>
      </c>
      <c r="C1343" s="16">
        <f>'[1](R8.8末時点）保有率'!C1227</f>
        <v>5603</v>
      </c>
      <c r="D1343" s="16">
        <f>'[1](R8.8末時点）保有率'!D1227</f>
        <v>4759</v>
      </c>
      <c r="E1343" s="17">
        <f t="shared" si="21"/>
        <v>0.84936641085132969</v>
      </c>
      <c r="F1343" s="4"/>
      <c r="G1343" s="4"/>
      <c r="H1343" s="4"/>
      <c r="I1343" s="4"/>
      <c r="J1343" s="4"/>
      <c r="K1343" s="4"/>
      <c r="L1343" s="4"/>
      <c r="M1343" s="4"/>
      <c r="N1343" s="4"/>
    </row>
    <row r="1344" spans="1:14" ht="14" x14ac:dyDescent="0.2">
      <c r="A1344" s="14" t="s">
        <v>44</v>
      </c>
      <c r="B1344" s="58" t="str">
        <f>'[1](R8.8末時点）保有率'!B1228</f>
        <v>吉野郡大淀町</v>
      </c>
      <c r="C1344" s="16">
        <f>'[1](R8.8末時点）保有率'!C1228</f>
        <v>15478</v>
      </c>
      <c r="D1344" s="16">
        <f>'[1](R8.8末時点）保有率'!D1228</f>
        <v>12464</v>
      </c>
      <c r="E1344" s="17">
        <f t="shared" si="21"/>
        <v>0.80527199896627466</v>
      </c>
      <c r="F1344" s="4"/>
      <c r="G1344" s="4"/>
      <c r="H1344" s="4"/>
      <c r="I1344" s="4"/>
      <c r="J1344" s="4"/>
      <c r="K1344" s="4"/>
      <c r="L1344" s="4"/>
      <c r="M1344" s="4"/>
      <c r="N1344" s="4"/>
    </row>
    <row r="1345" spans="1:14" ht="14" x14ac:dyDescent="0.2">
      <c r="A1345" s="14" t="s">
        <v>44</v>
      </c>
      <c r="B1345" s="58" t="str">
        <f>'[1](R8.8末時点）保有率'!B1229</f>
        <v>吉野郡下市町</v>
      </c>
      <c r="C1345" s="16">
        <f>'[1](R8.8末時点）保有率'!C1229</f>
        <v>4250</v>
      </c>
      <c r="D1345" s="16">
        <f>'[1](R8.8末時点）保有率'!D1229</f>
        <v>3682</v>
      </c>
      <c r="E1345" s="17">
        <f t="shared" si="21"/>
        <v>0.86635294117647055</v>
      </c>
      <c r="F1345" s="4"/>
      <c r="G1345" s="4"/>
      <c r="H1345" s="4"/>
      <c r="I1345" s="4"/>
      <c r="J1345" s="4"/>
      <c r="K1345" s="4"/>
      <c r="L1345" s="4"/>
      <c r="M1345" s="4"/>
      <c r="N1345" s="4"/>
    </row>
    <row r="1346" spans="1:14" ht="14" x14ac:dyDescent="0.2">
      <c r="A1346" s="14" t="s">
        <v>44</v>
      </c>
      <c r="B1346" s="58" t="str">
        <f>'[1](R8.8末時点）保有率'!B1230</f>
        <v>吉野郡黒滝村</v>
      </c>
      <c r="C1346" s="16">
        <f>'[1](R8.8末時点）保有率'!C1230</f>
        <v>576</v>
      </c>
      <c r="D1346" s="16">
        <f>'[1](R8.8末時点）保有率'!D1230</f>
        <v>466</v>
      </c>
      <c r="E1346" s="17">
        <f t="shared" si="21"/>
        <v>0.80902777777777779</v>
      </c>
      <c r="F1346" s="4"/>
      <c r="G1346" s="4"/>
      <c r="H1346" s="4"/>
      <c r="I1346" s="4"/>
      <c r="J1346" s="4"/>
      <c r="K1346" s="4"/>
      <c r="L1346" s="4"/>
      <c r="M1346" s="4"/>
      <c r="N1346" s="4"/>
    </row>
    <row r="1347" spans="1:14" ht="14" x14ac:dyDescent="0.2">
      <c r="A1347" s="14" t="s">
        <v>44</v>
      </c>
      <c r="B1347" s="58" t="str">
        <f>'[1](R8.8末時点）保有率'!B1231</f>
        <v>吉野郡天川村</v>
      </c>
      <c r="C1347" s="16">
        <f>'[1](R8.8末時点）保有率'!C1231</f>
        <v>1175</v>
      </c>
      <c r="D1347" s="16">
        <f>'[1](R8.8末時点）保有率'!D1231</f>
        <v>999</v>
      </c>
      <c r="E1347" s="17">
        <f t="shared" si="21"/>
        <v>0.85021276595744677</v>
      </c>
      <c r="F1347" s="4"/>
      <c r="G1347" s="4"/>
      <c r="H1347" s="4"/>
      <c r="I1347" s="4"/>
      <c r="J1347" s="4"/>
      <c r="K1347" s="4"/>
      <c r="L1347" s="4"/>
      <c r="M1347" s="4"/>
      <c r="N1347" s="4"/>
    </row>
    <row r="1348" spans="1:14" ht="14" x14ac:dyDescent="0.2">
      <c r="A1348" s="14" t="s">
        <v>44</v>
      </c>
      <c r="B1348" s="58" t="str">
        <f>'[1](R8.8末時点）保有率'!B1232</f>
        <v>吉野郡野迫川村</v>
      </c>
      <c r="C1348" s="16">
        <f>'[1](R8.8末時点）保有率'!C1232</f>
        <v>312</v>
      </c>
      <c r="D1348" s="16">
        <f>'[1](R8.8末時点）保有率'!D1232</f>
        <v>237</v>
      </c>
      <c r="E1348" s="17">
        <f t="shared" si="21"/>
        <v>0.75961538461538458</v>
      </c>
      <c r="F1348" s="4"/>
      <c r="G1348" s="4"/>
      <c r="H1348" s="4"/>
      <c r="I1348" s="4"/>
      <c r="J1348" s="4"/>
      <c r="K1348" s="4"/>
      <c r="L1348" s="4"/>
      <c r="M1348" s="4"/>
      <c r="N1348" s="4"/>
    </row>
    <row r="1349" spans="1:14" ht="14" x14ac:dyDescent="0.2">
      <c r="A1349" s="14" t="s">
        <v>44</v>
      </c>
      <c r="B1349" s="58" t="str">
        <f>'[1](R8.8末時点）保有率'!B1233</f>
        <v>吉野郡十津川村</v>
      </c>
      <c r="C1349" s="16">
        <f>'[1](R8.8末時点）保有率'!C1233</f>
        <v>2688</v>
      </c>
      <c r="D1349" s="16">
        <f>'[1](R8.8末時点）保有率'!D1233</f>
        <v>2191</v>
      </c>
      <c r="E1349" s="17">
        <f t="shared" si="21"/>
        <v>0.81510416666666663</v>
      </c>
      <c r="F1349" s="4"/>
      <c r="G1349" s="4"/>
      <c r="H1349" s="4"/>
      <c r="I1349" s="4"/>
      <c r="J1349" s="4"/>
      <c r="K1349" s="4"/>
      <c r="L1349" s="4"/>
      <c r="M1349" s="4"/>
      <c r="N1349" s="4"/>
    </row>
    <row r="1350" spans="1:14" ht="14" x14ac:dyDescent="0.2">
      <c r="A1350" s="14" t="s">
        <v>44</v>
      </c>
      <c r="B1350" s="58" t="str">
        <f>'[1](R8.8末時点）保有率'!B1234</f>
        <v>吉野郡下北山村</v>
      </c>
      <c r="C1350" s="16">
        <f>'[1](R8.8末時点）保有率'!C1234</f>
        <v>782</v>
      </c>
      <c r="D1350" s="16">
        <f>'[1](R8.8末時点）保有率'!D1234</f>
        <v>660</v>
      </c>
      <c r="E1350" s="17">
        <f t="shared" si="21"/>
        <v>0.84398976982097185</v>
      </c>
      <c r="F1350" s="4"/>
      <c r="G1350" s="4"/>
      <c r="H1350" s="4"/>
      <c r="I1350" s="4"/>
      <c r="J1350" s="4"/>
      <c r="K1350" s="4"/>
      <c r="L1350" s="4"/>
      <c r="M1350" s="4"/>
      <c r="N1350" s="4"/>
    </row>
    <row r="1351" spans="1:14" ht="14" x14ac:dyDescent="0.2">
      <c r="A1351" s="14" t="s">
        <v>44</v>
      </c>
      <c r="B1351" s="58" t="str">
        <f>'[1](R8.8末時点）保有率'!B1235</f>
        <v>吉野郡上北山村</v>
      </c>
      <c r="C1351" s="16">
        <f>'[1](R8.8末時点）保有率'!C1235</f>
        <v>414</v>
      </c>
      <c r="D1351" s="16">
        <f>'[1](R8.8末時点）保有率'!D1235</f>
        <v>362</v>
      </c>
      <c r="E1351" s="17">
        <f t="shared" si="21"/>
        <v>0.87439613526570048</v>
      </c>
      <c r="F1351" s="4"/>
      <c r="G1351" s="4"/>
      <c r="H1351" s="4"/>
      <c r="I1351" s="4"/>
      <c r="J1351" s="4"/>
      <c r="K1351" s="4"/>
      <c r="L1351" s="4"/>
      <c r="M1351" s="4"/>
      <c r="N1351" s="4"/>
    </row>
    <row r="1352" spans="1:14" ht="14" x14ac:dyDescent="0.2">
      <c r="A1352" s="14" t="s">
        <v>44</v>
      </c>
      <c r="B1352" s="58" t="str">
        <f>'[1](R8.8末時点）保有率'!B1236</f>
        <v>吉野郡川上村</v>
      </c>
      <c r="C1352" s="16">
        <f>'[1](R8.8末時点）保有率'!C1236</f>
        <v>1165</v>
      </c>
      <c r="D1352" s="16">
        <f>'[1](R8.8末時点）保有率'!D1236</f>
        <v>1008</v>
      </c>
      <c r="E1352" s="17">
        <f t="shared" si="21"/>
        <v>0.86523605150214589</v>
      </c>
      <c r="F1352" s="4"/>
      <c r="G1352" s="4"/>
      <c r="H1352" s="4"/>
      <c r="I1352" s="4"/>
      <c r="J1352" s="4"/>
      <c r="K1352" s="4"/>
      <c r="L1352" s="4"/>
      <c r="M1352" s="4"/>
      <c r="N1352" s="4"/>
    </row>
    <row r="1353" spans="1:14" ht="14" x14ac:dyDescent="0.2">
      <c r="A1353" s="14" t="s">
        <v>44</v>
      </c>
      <c r="B1353" s="58" t="str">
        <f>'[1](R8.8末時点）保有率'!B1237</f>
        <v>吉野郡東吉野村</v>
      </c>
      <c r="C1353" s="16">
        <f>'[1](R8.8末時点）保有率'!C1237</f>
        <v>1431</v>
      </c>
      <c r="D1353" s="16">
        <f>'[1](R8.8末時点）保有率'!D1237</f>
        <v>1104</v>
      </c>
      <c r="E1353" s="17">
        <f t="shared" si="21"/>
        <v>0.77148846960167716</v>
      </c>
      <c r="F1353" s="4"/>
      <c r="G1353" s="4"/>
      <c r="H1353" s="4"/>
      <c r="I1353" s="4"/>
      <c r="J1353" s="4"/>
      <c r="K1353" s="4"/>
      <c r="L1353" s="4"/>
      <c r="M1353" s="4"/>
      <c r="N1353" s="4"/>
    </row>
    <row r="1354" spans="1:14" ht="14" x14ac:dyDescent="0.2">
      <c r="A1354" s="14" t="s">
        <v>45</v>
      </c>
      <c r="B1354" s="58" t="str">
        <f>'[1](R8.8末時点）保有率'!B1238</f>
        <v>和歌山市</v>
      </c>
      <c r="C1354" s="16">
        <f>'[1](R8.8末時点）保有率'!C1238</f>
        <v>349646</v>
      </c>
      <c r="D1354" s="16">
        <f>'[1](R8.8末時点）保有率'!D1238</f>
        <v>294057</v>
      </c>
      <c r="E1354" s="17">
        <f t="shared" si="21"/>
        <v>0.84101348220771865</v>
      </c>
      <c r="F1354" s="4"/>
      <c r="G1354" s="4"/>
      <c r="H1354" s="4"/>
      <c r="I1354" s="4"/>
      <c r="J1354" s="4"/>
      <c r="K1354" s="4"/>
      <c r="L1354" s="4"/>
      <c r="M1354" s="4"/>
      <c r="N1354" s="4"/>
    </row>
    <row r="1355" spans="1:14" ht="14" x14ac:dyDescent="0.2">
      <c r="A1355" s="14" t="s">
        <v>45</v>
      </c>
      <c r="B1355" s="58" t="str">
        <f>'[1](R8.8末時点）保有率'!B1239</f>
        <v>海南市</v>
      </c>
      <c r="C1355" s="16">
        <f>'[1](R8.8末時点）保有率'!C1239</f>
        <v>45653</v>
      </c>
      <c r="D1355" s="16">
        <f>'[1](R8.8末時点）保有率'!D1239</f>
        <v>39237</v>
      </c>
      <c r="E1355" s="17">
        <f t="shared" si="21"/>
        <v>0.85946159069502548</v>
      </c>
      <c r="F1355" s="4"/>
      <c r="G1355" s="4"/>
      <c r="H1355" s="4"/>
      <c r="I1355" s="4"/>
      <c r="J1355" s="4"/>
      <c r="K1355" s="4"/>
      <c r="L1355" s="4"/>
      <c r="M1355" s="4"/>
      <c r="N1355" s="4"/>
    </row>
    <row r="1356" spans="1:14" ht="14" x14ac:dyDescent="0.2">
      <c r="A1356" s="14" t="s">
        <v>45</v>
      </c>
      <c r="B1356" s="58" t="str">
        <f>'[1](R8.8末時点）保有率'!B1240</f>
        <v>橋本市</v>
      </c>
      <c r="C1356" s="16">
        <f>'[1](R8.8末時点）保有率'!C1240</f>
        <v>58038</v>
      </c>
      <c r="D1356" s="16">
        <f>'[1](R8.8末時点）保有率'!D1240</f>
        <v>49948</v>
      </c>
      <c r="E1356" s="17">
        <f t="shared" si="21"/>
        <v>0.86060856680106135</v>
      </c>
      <c r="F1356" s="4"/>
      <c r="G1356" s="4"/>
      <c r="H1356" s="4"/>
      <c r="I1356" s="4"/>
      <c r="J1356" s="4"/>
      <c r="K1356" s="4"/>
      <c r="L1356" s="4"/>
      <c r="M1356" s="4"/>
      <c r="N1356" s="4"/>
    </row>
    <row r="1357" spans="1:14" ht="14" x14ac:dyDescent="0.2">
      <c r="A1357" s="14" t="s">
        <v>45</v>
      </c>
      <c r="B1357" s="58" t="str">
        <f>'[1](R8.8末時点）保有率'!B1241</f>
        <v>有田市</v>
      </c>
      <c r="C1357" s="16">
        <f>'[1](R8.8末時点）保有率'!C1241</f>
        <v>24731</v>
      </c>
      <c r="D1357" s="16">
        <f>'[1](R8.8末時点）保有率'!D1241</f>
        <v>20979</v>
      </c>
      <c r="E1357" s="17">
        <f t="shared" si="21"/>
        <v>0.84828757429946222</v>
      </c>
      <c r="F1357" s="4"/>
      <c r="G1357" s="4"/>
      <c r="H1357" s="4"/>
      <c r="I1357" s="4"/>
      <c r="J1357" s="4"/>
      <c r="K1357" s="4"/>
      <c r="L1357" s="4"/>
      <c r="M1357" s="4"/>
      <c r="N1357" s="4"/>
    </row>
    <row r="1358" spans="1:14" ht="14" x14ac:dyDescent="0.2">
      <c r="A1358" s="14" t="s">
        <v>45</v>
      </c>
      <c r="B1358" s="58" t="str">
        <f>'[1](R8.8末時点）保有率'!B1242</f>
        <v>御坊市</v>
      </c>
      <c r="C1358" s="16">
        <f>'[1](R8.8末時点）保有率'!C1242</f>
        <v>20669</v>
      </c>
      <c r="D1358" s="16">
        <f>'[1](R8.8末時点）保有率'!D1242</f>
        <v>17864</v>
      </c>
      <c r="E1358" s="17">
        <f t="shared" si="21"/>
        <v>0.86428951569984036</v>
      </c>
      <c r="F1358" s="4"/>
      <c r="G1358" s="4"/>
      <c r="H1358" s="4"/>
      <c r="I1358" s="4"/>
      <c r="J1358" s="4"/>
      <c r="K1358" s="4"/>
      <c r="L1358" s="4"/>
      <c r="M1358" s="4"/>
      <c r="N1358" s="4"/>
    </row>
    <row r="1359" spans="1:14" ht="14" x14ac:dyDescent="0.2">
      <c r="A1359" s="14" t="s">
        <v>45</v>
      </c>
      <c r="B1359" s="58" t="str">
        <f>'[1](R8.8末時点）保有率'!B1243</f>
        <v>田辺市</v>
      </c>
      <c r="C1359" s="16">
        <f>'[1](R8.8末時点）保有率'!C1243</f>
        <v>66157</v>
      </c>
      <c r="D1359" s="16">
        <f>'[1](R8.8末時点）保有率'!D1243</f>
        <v>54935</v>
      </c>
      <c r="E1359" s="17">
        <f t="shared" si="21"/>
        <v>0.8303732031379899</v>
      </c>
      <c r="F1359" s="4"/>
      <c r="G1359" s="4"/>
      <c r="H1359" s="4"/>
      <c r="I1359" s="4"/>
      <c r="J1359" s="4"/>
      <c r="K1359" s="4"/>
      <c r="L1359" s="4"/>
      <c r="M1359" s="4"/>
      <c r="N1359" s="4"/>
    </row>
    <row r="1360" spans="1:14" ht="14" x14ac:dyDescent="0.2">
      <c r="A1360" s="14" t="s">
        <v>45</v>
      </c>
      <c r="B1360" s="58" t="str">
        <f>'[1](R8.8末時点）保有率'!B1244</f>
        <v>新宮市</v>
      </c>
      <c r="C1360" s="16">
        <f>'[1](R8.8末時点）保有率'!C1244</f>
        <v>25291</v>
      </c>
      <c r="D1360" s="16">
        <f>'[1](R8.8末時点）保有率'!D1244</f>
        <v>20403</v>
      </c>
      <c r="E1360" s="17">
        <f t="shared" si="21"/>
        <v>0.80672966667984658</v>
      </c>
      <c r="F1360" s="4"/>
      <c r="G1360" s="4"/>
      <c r="H1360" s="4"/>
      <c r="I1360" s="4"/>
      <c r="J1360" s="4"/>
      <c r="K1360" s="4"/>
      <c r="L1360" s="4"/>
      <c r="M1360" s="4"/>
      <c r="N1360" s="4"/>
    </row>
    <row r="1361" spans="1:14" ht="14" x14ac:dyDescent="0.2">
      <c r="A1361" s="14" t="s">
        <v>45</v>
      </c>
      <c r="B1361" s="58" t="str">
        <f>'[1](R8.8末時点）保有率'!B1245</f>
        <v>紀の川市</v>
      </c>
      <c r="C1361" s="16">
        <f>'[1](R8.8末時点）保有率'!C1245</f>
        <v>58287</v>
      </c>
      <c r="D1361" s="16">
        <f>'[1](R8.8末時点）保有率'!D1245</f>
        <v>49911</v>
      </c>
      <c r="E1361" s="17">
        <f t="shared" si="21"/>
        <v>0.85629728755983325</v>
      </c>
      <c r="F1361" s="4"/>
      <c r="G1361" s="4"/>
      <c r="H1361" s="4"/>
      <c r="I1361" s="4"/>
      <c r="J1361" s="4"/>
      <c r="K1361" s="4"/>
      <c r="L1361" s="4"/>
      <c r="M1361" s="4"/>
      <c r="N1361" s="4"/>
    </row>
    <row r="1362" spans="1:14" ht="14" x14ac:dyDescent="0.2">
      <c r="A1362" s="14" t="s">
        <v>45</v>
      </c>
      <c r="B1362" s="58" t="str">
        <f>'[1](R8.8末時点）保有率'!B1246</f>
        <v>岩出市</v>
      </c>
      <c r="C1362" s="16">
        <f>'[1](R8.8末時点）保有率'!C1246</f>
        <v>53648</v>
      </c>
      <c r="D1362" s="16">
        <f>'[1](R8.8末時点）保有率'!D1246</f>
        <v>45626</v>
      </c>
      <c r="E1362" s="17">
        <f t="shared" si="21"/>
        <v>0.85046972860125258</v>
      </c>
      <c r="F1362" s="4"/>
      <c r="G1362" s="4"/>
      <c r="H1362" s="4"/>
      <c r="I1362" s="4"/>
      <c r="J1362" s="4"/>
      <c r="K1362" s="4"/>
      <c r="L1362" s="4"/>
      <c r="M1362" s="4"/>
      <c r="N1362" s="4"/>
    </row>
    <row r="1363" spans="1:14" ht="14" x14ac:dyDescent="0.2">
      <c r="A1363" s="14" t="s">
        <v>45</v>
      </c>
      <c r="B1363" s="58" t="str">
        <f>'[1](R8.8末時点）保有率'!B1247</f>
        <v>海草郡紀美野町</v>
      </c>
      <c r="C1363" s="16">
        <f>'[1](R8.8末時点）保有率'!C1247</f>
        <v>7506</v>
      </c>
      <c r="D1363" s="16">
        <f>'[1](R8.8末時点）保有率'!D1247</f>
        <v>6492</v>
      </c>
      <c r="E1363" s="17">
        <f t="shared" si="21"/>
        <v>0.86490807354116706</v>
      </c>
      <c r="F1363" s="4"/>
      <c r="G1363" s="4"/>
      <c r="H1363" s="4"/>
      <c r="I1363" s="4"/>
      <c r="J1363" s="4"/>
      <c r="K1363" s="4"/>
      <c r="L1363" s="4"/>
      <c r="M1363" s="4"/>
      <c r="N1363" s="4"/>
    </row>
    <row r="1364" spans="1:14" ht="14" x14ac:dyDescent="0.2">
      <c r="A1364" s="14" t="s">
        <v>45</v>
      </c>
      <c r="B1364" s="58" t="str">
        <f>'[1](R8.8末時点）保有率'!B1248</f>
        <v>伊都郡かつらぎ町</v>
      </c>
      <c r="C1364" s="16">
        <f>'[1](R8.8末時点）保有率'!C1248</f>
        <v>15063</v>
      </c>
      <c r="D1364" s="16">
        <f>'[1](R8.8末時点）保有率'!D1248</f>
        <v>12429</v>
      </c>
      <c r="E1364" s="17">
        <f t="shared" si="21"/>
        <v>0.82513443537143993</v>
      </c>
      <c r="F1364" s="4"/>
      <c r="G1364" s="4"/>
      <c r="H1364" s="4"/>
      <c r="I1364" s="4"/>
      <c r="J1364" s="4"/>
      <c r="K1364" s="4"/>
      <c r="L1364" s="4"/>
      <c r="M1364" s="4"/>
      <c r="N1364" s="4"/>
    </row>
    <row r="1365" spans="1:14" ht="14" x14ac:dyDescent="0.2">
      <c r="A1365" s="14" t="s">
        <v>45</v>
      </c>
      <c r="B1365" s="58" t="str">
        <f>'[1](R8.8末時点）保有率'!B1249</f>
        <v>伊都郡九度山町</v>
      </c>
      <c r="C1365" s="16">
        <f>'[1](R8.8末時点）保有率'!C1249</f>
        <v>3628</v>
      </c>
      <c r="D1365" s="16">
        <f>'[1](R8.8末時点）保有率'!D1249</f>
        <v>2980</v>
      </c>
      <c r="E1365" s="17">
        <f t="shared" si="21"/>
        <v>0.82138919514884234</v>
      </c>
      <c r="F1365" s="4"/>
      <c r="G1365" s="4"/>
      <c r="H1365" s="4"/>
      <c r="I1365" s="4"/>
      <c r="J1365" s="4"/>
      <c r="K1365" s="4"/>
      <c r="L1365" s="4"/>
      <c r="M1365" s="4"/>
      <c r="N1365" s="4"/>
    </row>
    <row r="1366" spans="1:14" ht="14" x14ac:dyDescent="0.2">
      <c r="A1366" s="14" t="s">
        <v>45</v>
      </c>
      <c r="B1366" s="58" t="str">
        <f>'[1](R8.8末時点）保有率'!B1250</f>
        <v>伊都郡高野町</v>
      </c>
      <c r="C1366" s="16">
        <f>'[1](R8.8末時点）保有率'!C1250</f>
        <v>2578</v>
      </c>
      <c r="D1366" s="16">
        <f>'[1](R8.8末時点）保有率'!D1250</f>
        <v>2020</v>
      </c>
      <c r="E1366" s="17">
        <f t="shared" si="21"/>
        <v>0.78355314197051973</v>
      </c>
      <c r="F1366" s="4"/>
      <c r="G1366" s="4"/>
      <c r="H1366" s="4"/>
      <c r="I1366" s="4"/>
      <c r="J1366" s="4"/>
      <c r="K1366" s="4"/>
      <c r="L1366" s="4"/>
      <c r="M1366" s="4"/>
      <c r="N1366" s="4"/>
    </row>
    <row r="1367" spans="1:14" ht="14" x14ac:dyDescent="0.2">
      <c r="A1367" s="14" t="s">
        <v>45</v>
      </c>
      <c r="B1367" s="58" t="str">
        <f>'[1](R8.8末時点）保有率'!B1251</f>
        <v>有田郡湯浅町</v>
      </c>
      <c r="C1367" s="16">
        <f>'[1](R8.8末時点）保有率'!C1251</f>
        <v>10527</v>
      </c>
      <c r="D1367" s="16">
        <f>'[1](R8.8末時点）保有率'!D1251</f>
        <v>8653</v>
      </c>
      <c r="E1367" s="17">
        <f t="shared" si="21"/>
        <v>0.82198157119787219</v>
      </c>
      <c r="F1367" s="4"/>
      <c r="G1367" s="4"/>
      <c r="H1367" s="4"/>
      <c r="I1367" s="4"/>
      <c r="J1367" s="4"/>
      <c r="K1367" s="4"/>
      <c r="L1367" s="4"/>
      <c r="M1367" s="4"/>
      <c r="N1367" s="4"/>
    </row>
    <row r="1368" spans="1:14" ht="14" x14ac:dyDescent="0.2">
      <c r="A1368" s="14" t="s">
        <v>45</v>
      </c>
      <c r="B1368" s="58" t="str">
        <f>'[1](R8.8末時点）保有率'!B1252</f>
        <v>有田郡広川町</v>
      </c>
      <c r="C1368" s="16">
        <f>'[1](R8.8末時点）保有率'!C1252</f>
        <v>6302</v>
      </c>
      <c r="D1368" s="16">
        <f>'[1](R8.8末時点）保有率'!D1252</f>
        <v>5562</v>
      </c>
      <c r="E1368" s="17">
        <f t="shared" si="21"/>
        <v>0.88257695969533478</v>
      </c>
      <c r="F1368" s="4"/>
      <c r="G1368" s="4"/>
      <c r="H1368" s="4"/>
      <c r="I1368" s="4"/>
      <c r="J1368" s="4"/>
      <c r="K1368" s="4"/>
      <c r="L1368" s="4"/>
      <c r="M1368" s="4"/>
      <c r="N1368" s="4"/>
    </row>
    <row r="1369" spans="1:14" ht="14" x14ac:dyDescent="0.2">
      <c r="A1369" s="14" t="s">
        <v>45</v>
      </c>
      <c r="B1369" s="58" t="str">
        <f>'[1](R8.8末時点）保有率'!B1253</f>
        <v>有田郡有田川町</v>
      </c>
      <c r="C1369" s="16">
        <f>'[1](R8.8末時点）保有率'!C1253</f>
        <v>24656</v>
      </c>
      <c r="D1369" s="16">
        <f>'[1](R8.8末時点）保有率'!D1253</f>
        <v>20379</v>
      </c>
      <c r="E1369" s="17">
        <f t="shared" si="21"/>
        <v>0.82653309539260222</v>
      </c>
      <c r="F1369" s="4"/>
      <c r="G1369" s="4"/>
      <c r="H1369" s="4"/>
      <c r="I1369" s="4"/>
      <c r="J1369" s="4"/>
      <c r="K1369" s="4"/>
      <c r="L1369" s="4"/>
      <c r="M1369" s="4"/>
      <c r="N1369" s="4"/>
    </row>
    <row r="1370" spans="1:14" ht="14" x14ac:dyDescent="0.2">
      <c r="A1370" s="14" t="s">
        <v>45</v>
      </c>
      <c r="B1370" s="58" t="str">
        <f>'[1](R8.8末時点）保有率'!B1254</f>
        <v>日高郡美浜町</v>
      </c>
      <c r="C1370" s="16">
        <f>'[1](R8.8末時点）保有率'!C1254</f>
        <v>6138</v>
      </c>
      <c r="D1370" s="16">
        <f>'[1](R8.8末時点）保有率'!D1254</f>
        <v>5003</v>
      </c>
      <c r="E1370" s="17">
        <f t="shared" si="21"/>
        <v>0.81508634734441188</v>
      </c>
      <c r="F1370" s="4"/>
      <c r="G1370" s="4"/>
      <c r="H1370" s="4"/>
      <c r="I1370" s="4"/>
      <c r="J1370" s="4"/>
      <c r="K1370" s="4"/>
      <c r="L1370" s="4"/>
      <c r="M1370" s="4"/>
      <c r="N1370" s="4"/>
    </row>
    <row r="1371" spans="1:14" ht="14" x14ac:dyDescent="0.2">
      <c r="A1371" s="14" t="s">
        <v>45</v>
      </c>
      <c r="B1371" s="58" t="str">
        <f>'[1](R8.8末時点）保有率'!B1255</f>
        <v>日高郡日高町</v>
      </c>
      <c r="C1371" s="16">
        <f>'[1](R8.8末時点）保有率'!C1255</f>
        <v>7916</v>
      </c>
      <c r="D1371" s="16">
        <f>'[1](R8.8末時点）保有率'!D1255</f>
        <v>6778</v>
      </c>
      <c r="E1371" s="17">
        <f t="shared" si="21"/>
        <v>0.85624052551793839</v>
      </c>
      <c r="F1371" s="4"/>
      <c r="G1371" s="4"/>
      <c r="H1371" s="4"/>
      <c r="I1371" s="4"/>
      <c r="J1371" s="4"/>
      <c r="K1371" s="4"/>
      <c r="L1371" s="4"/>
      <c r="M1371" s="4"/>
      <c r="N1371" s="4"/>
    </row>
    <row r="1372" spans="1:14" ht="14" x14ac:dyDescent="0.2">
      <c r="A1372" s="14" t="s">
        <v>45</v>
      </c>
      <c r="B1372" s="58" t="str">
        <f>'[1](R8.8末時点）保有率'!B1256</f>
        <v>日高郡由良町</v>
      </c>
      <c r="C1372" s="16">
        <f>'[1](R8.8末時点）保有率'!C1256</f>
        <v>4861</v>
      </c>
      <c r="D1372" s="16">
        <f>'[1](R8.8末時点）保有率'!D1256</f>
        <v>3981</v>
      </c>
      <c r="E1372" s="17">
        <f t="shared" si="21"/>
        <v>0.81896729068092988</v>
      </c>
      <c r="F1372" s="4"/>
      <c r="G1372" s="4"/>
      <c r="H1372" s="4"/>
      <c r="I1372" s="4"/>
      <c r="J1372" s="4"/>
      <c r="K1372" s="4"/>
      <c r="L1372" s="4"/>
      <c r="M1372" s="4"/>
      <c r="N1372" s="4"/>
    </row>
    <row r="1373" spans="1:14" ht="14" x14ac:dyDescent="0.2">
      <c r="A1373" s="14" t="s">
        <v>45</v>
      </c>
      <c r="B1373" s="58" t="str">
        <f>'[1](R8.8末時点）保有率'!B1257</f>
        <v>日高郡印南町</v>
      </c>
      <c r="C1373" s="16">
        <f>'[1](R8.8末時点）保有率'!C1257</f>
        <v>7493</v>
      </c>
      <c r="D1373" s="16">
        <f>'[1](R8.8末時点）保有率'!D1257</f>
        <v>6529</v>
      </c>
      <c r="E1373" s="17">
        <f t="shared" si="21"/>
        <v>0.8713465901508074</v>
      </c>
      <c r="F1373" s="4"/>
      <c r="G1373" s="4"/>
      <c r="H1373" s="4"/>
      <c r="I1373" s="4"/>
      <c r="J1373" s="4"/>
      <c r="K1373" s="4"/>
      <c r="L1373" s="4"/>
      <c r="M1373" s="4"/>
      <c r="N1373" s="4"/>
    </row>
    <row r="1374" spans="1:14" ht="14" x14ac:dyDescent="0.2">
      <c r="A1374" s="14" t="s">
        <v>45</v>
      </c>
      <c r="B1374" s="58" t="str">
        <f>'[1](R8.8末時点）保有率'!B1258</f>
        <v>日高郡みなべ町</v>
      </c>
      <c r="C1374" s="16">
        <f>'[1](R8.8末時点）保有率'!C1258</f>
        <v>11326</v>
      </c>
      <c r="D1374" s="16">
        <f>'[1](R8.8末時点）保有率'!D1258</f>
        <v>9385</v>
      </c>
      <c r="E1374" s="17">
        <f t="shared" si="21"/>
        <v>0.82862440402613458</v>
      </c>
      <c r="F1374" s="4"/>
      <c r="G1374" s="4"/>
      <c r="H1374" s="4"/>
      <c r="I1374" s="4"/>
      <c r="J1374" s="4"/>
      <c r="K1374" s="4"/>
      <c r="L1374" s="4"/>
      <c r="M1374" s="4"/>
      <c r="N1374" s="4"/>
    </row>
    <row r="1375" spans="1:14" ht="14" x14ac:dyDescent="0.2">
      <c r="A1375" s="14" t="s">
        <v>45</v>
      </c>
      <c r="B1375" s="58" t="str">
        <f>'[1](R8.8末時点）保有率'!B1259</f>
        <v>日高郡日高川町</v>
      </c>
      <c r="C1375" s="16">
        <f>'[1](R8.8末時点）保有率'!C1259</f>
        <v>8763</v>
      </c>
      <c r="D1375" s="16">
        <f>'[1](R8.8末時点）保有率'!D1259</f>
        <v>7523</v>
      </c>
      <c r="E1375" s="17">
        <f t="shared" si="21"/>
        <v>0.85849594887595571</v>
      </c>
      <c r="F1375" s="4"/>
      <c r="G1375" s="4"/>
      <c r="H1375" s="4"/>
      <c r="I1375" s="4"/>
      <c r="J1375" s="4"/>
      <c r="K1375" s="4"/>
      <c r="L1375" s="4"/>
      <c r="M1375" s="4"/>
      <c r="N1375" s="4"/>
    </row>
    <row r="1376" spans="1:14" ht="14" x14ac:dyDescent="0.2">
      <c r="A1376" s="14" t="s">
        <v>45</v>
      </c>
      <c r="B1376" s="58" t="str">
        <f>'[1](R8.8末時点）保有率'!B1260</f>
        <v>西牟婁郡白浜町</v>
      </c>
      <c r="C1376" s="16">
        <f>'[1](R8.8末時点）保有率'!C1260</f>
        <v>19432</v>
      </c>
      <c r="D1376" s="16">
        <f>'[1](R8.8末時点）保有率'!D1260</f>
        <v>15842</v>
      </c>
      <c r="E1376" s="17">
        <f t="shared" si="21"/>
        <v>0.81525319061342116</v>
      </c>
      <c r="F1376" s="4"/>
      <c r="G1376" s="4"/>
      <c r="H1376" s="4"/>
      <c r="I1376" s="4"/>
      <c r="J1376" s="4"/>
      <c r="K1376" s="4"/>
      <c r="L1376" s="4"/>
      <c r="M1376" s="4"/>
      <c r="N1376" s="4"/>
    </row>
    <row r="1377" spans="1:14" ht="14" x14ac:dyDescent="0.2">
      <c r="A1377" s="14" t="s">
        <v>45</v>
      </c>
      <c r="B1377" s="58" t="str">
        <f>'[1](R8.8末時点）保有率'!B1261</f>
        <v>西牟婁郡上富田町</v>
      </c>
      <c r="C1377" s="16">
        <f>'[1](R8.8末時点）保有率'!C1261</f>
        <v>15670</v>
      </c>
      <c r="D1377" s="16">
        <f>'[1](R8.8末時点）保有率'!D1261</f>
        <v>13697</v>
      </c>
      <c r="E1377" s="17">
        <f t="shared" si="21"/>
        <v>0.8740906190172304</v>
      </c>
      <c r="F1377" s="4"/>
      <c r="G1377" s="4"/>
      <c r="H1377" s="4"/>
      <c r="I1377" s="4"/>
      <c r="J1377" s="4"/>
      <c r="K1377" s="4"/>
      <c r="L1377" s="4"/>
      <c r="M1377" s="4"/>
      <c r="N1377" s="4"/>
    </row>
    <row r="1378" spans="1:14" ht="14" x14ac:dyDescent="0.2">
      <c r="A1378" s="14" t="s">
        <v>45</v>
      </c>
      <c r="B1378" s="58" t="str">
        <f>'[1](R8.8末時点）保有率'!B1262</f>
        <v>西牟婁郡すさみ町</v>
      </c>
      <c r="C1378" s="16">
        <f>'[1](R8.8末時点）保有率'!C1262</f>
        <v>3374</v>
      </c>
      <c r="D1378" s="16">
        <f>'[1](R8.8末時点）保有率'!D1262</f>
        <v>2859</v>
      </c>
      <c r="E1378" s="17">
        <f t="shared" si="21"/>
        <v>0.84736218138707764</v>
      </c>
      <c r="F1378" s="4"/>
      <c r="G1378" s="4"/>
      <c r="H1378" s="4"/>
      <c r="I1378" s="4"/>
      <c r="J1378" s="4"/>
      <c r="K1378" s="4"/>
      <c r="L1378" s="4"/>
      <c r="M1378" s="4"/>
      <c r="N1378" s="4"/>
    </row>
    <row r="1379" spans="1:14" ht="14" x14ac:dyDescent="0.2">
      <c r="A1379" s="14" t="s">
        <v>45</v>
      </c>
      <c r="B1379" s="58" t="str">
        <f>'[1](R8.8末時点）保有率'!B1263</f>
        <v>東牟婁郡那智勝浦町</v>
      </c>
      <c r="C1379" s="16">
        <f>'[1](R8.8末時点）保有率'!C1263</f>
        <v>13222</v>
      </c>
      <c r="D1379" s="16">
        <f>'[1](R8.8末時点）保有率'!D1263</f>
        <v>11122</v>
      </c>
      <c r="E1379" s="17">
        <f t="shared" si="21"/>
        <v>0.84117380124035701</v>
      </c>
      <c r="F1379" s="4"/>
      <c r="G1379" s="4"/>
      <c r="H1379" s="4"/>
      <c r="I1379" s="4"/>
      <c r="J1379" s="4"/>
      <c r="K1379" s="4"/>
      <c r="L1379" s="4"/>
      <c r="M1379" s="4"/>
      <c r="N1379" s="4"/>
    </row>
    <row r="1380" spans="1:14" ht="14" x14ac:dyDescent="0.2">
      <c r="A1380" s="14" t="s">
        <v>45</v>
      </c>
      <c r="B1380" s="58" t="str">
        <f>'[1](R8.8末時点）保有率'!B1264</f>
        <v>東牟婁郡太地町</v>
      </c>
      <c r="C1380" s="16">
        <f>'[1](R8.8末時点）保有率'!C1264</f>
        <v>2800</v>
      </c>
      <c r="D1380" s="16">
        <f>'[1](R8.8末時点）保有率'!D1264</f>
        <v>2310</v>
      </c>
      <c r="E1380" s="17">
        <f t="shared" si="21"/>
        <v>0.82499999999999996</v>
      </c>
      <c r="F1380" s="4"/>
      <c r="G1380" s="4"/>
      <c r="H1380" s="4"/>
      <c r="I1380" s="4"/>
      <c r="J1380" s="4"/>
      <c r="K1380" s="4"/>
      <c r="L1380" s="4"/>
      <c r="M1380" s="4"/>
      <c r="N1380" s="4"/>
    </row>
    <row r="1381" spans="1:14" ht="14" x14ac:dyDescent="0.2">
      <c r="A1381" s="14" t="s">
        <v>45</v>
      </c>
      <c r="B1381" s="58" t="str">
        <f>'[1](R8.8末時点）保有率'!B1265</f>
        <v>東牟婁郡古座川町</v>
      </c>
      <c r="C1381" s="16">
        <f>'[1](R8.8末時点）保有率'!C1265</f>
        <v>2223</v>
      </c>
      <c r="D1381" s="16">
        <f>'[1](R8.8末時点）保有率'!D1265</f>
        <v>1739</v>
      </c>
      <c r="E1381" s="17">
        <f t="shared" si="21"/>
        <v>0.78227620332883496</v>
      </c>
      <c r="F1381" s="4"/>
      <c r="G1381" s="4"/>
      <c r="H1381" s="4"/>
      <c r="I1381" s="4"/>
      <c r="J1381" s="4"/>
      <c r="K1381" s="4"/>
      <c r="L1381" s="4"/>
      <c r="M1381" s="4"/>
      <c r="N1381" s="4"/>
    </row>
    <row r="1382" spans="1:14" ht="14" x14ac:dyDescent="0.2">
      <c r="A1382" s="14" t="s">
        <v>45</v>
      </c>
      <c r="B1382" s="58" t="str">
        <f>'[1](R8.8末時点）保有率'!B1266</f>
        <v>東牟婁郡北山村</v>
      </c>
      <c r="C1382" s="16">
        <f>'[1](R8.8末時点）保有率'!C1266</f>
        <v>380</v>
      </c>
      <c r="D1382" s="16">
        <f>'[1](R8.8末時点）保有率'!D1266</f>
        <v>307</v>
      </c>
      <c r="E1382" s="17">
        <f t="shared" si="21"/>
        <v>0.80789473684210522</v>
      </c>
      <c r="F1382" s="4"/>
      <c r="G1382" s="4"/>
      <c r="H1382" s="4"/>
      <c r="I1382" s="4"/>
      <c r="J1382" s="4"/>
      <c r="K1382" s="4"/>
      <c r="L1382" s="4"/>
      <c r="M1382" s="4"/>
      <c r="N1382" s="4"/>
    </row>
    <row r="1383" spans="1:14" ht="14" x14ac:dyDescent="0.2">
      <c r="A1383" s="14" t="s">
        <v>45</v>
      </c>
      <c r="B1383" s="58" t="str">
        <f>'[1](R8.8末時点）保有率'!B1267</f>
        <v>東牟婁郡串本町</v>
      </c>
      <c r="C1383" s="16">
        <f>'[1](R8.8末時点）保有率'!C1267</f>
        <v>13477</v>
      </c>
      <c r="D1383" s="16">
        <f>'[1](R8.8末時点）保有率'!D1267</f>
        <v>10632</v>
      </c>
      <c r="E1383" s="17">
        <f t="shared" si="21"/>
        <v>0.78889960673740445</v>
      </c>
      <c r="F1383" s="4"/>
      <c r="G1383" s="4"/>
      <c r="H1383" s="4"/>
      <c r="I1383" s="4"/>
      <c r="J1383" s="4"/>
      <c r="K1383" s="4"/>
      <c r="L1383" s="4"/>
      <c r="M1383" s="4"/>
      <c r="N1383" s="4"/>
    </row>
    <row r="1384" spans="1:14" ht="14" x14ac:dyDescent="0.2">
      <c r="A1384" s="14" t="s">
        <v>46</v>
      </c>
      <c r="B1384" s="58" t="str">
        <f>'[1](R8.8末時点）保有率'!B1268</f>
        <v>鳥取市</v>
      </c>
      <c r="C1384" s="16">
        <f>'[1](R8.8末時点）保有率'!C1268</f>
        <v>177035</v>
      </c>
      <c r="D1384" s="16">
        <f>'[1](R8.8末時点）保有率'!D1268</f>
        <v>151559</v>
      </c>
      <c r="E1384" s="17">
        <f t="shared" si="21"/>
        <v>0.85609625215352891</v>
      </c>
      <c r="F1384" s="4"/>
      <c r="G1384" s="4"/>
      <c r="H1384" s="4"/>
      <c r="I1384" s="4"/>
      <c r="J1384" s="4"/>
      <c r="K1384" s="4"/>
      <c r="L1384" s="4"/>
      <c r="M1384" s="4"/>
      <c r="N1384" s="4"/>
    </row>
    <row r="1385" spans="1:14" ht="14" x14ac:dyDescent="0.2">
      <c r="A1385" s="14" t="s">
        <v>46</v>
      </c>
      <c r="B1385" s="58" t="str">
        <f>'[1](R8.8末時点）保有率'!B1269</f>
        <v>米子市</v>
      </c>
      <c r="C1385" s="16">
        <f>'[1](R8.8末時点）保有率'!C1269</f>
        <v>143115</v>
      </c>
      <c r="D1385" s="16">
        <f>'[1](R8.8末時点）保有率'!D1269</f>
        <v>124372</v>
      </c>
      <c r="E1385" s="17">
        <f t="shared" si="21"/>
        <v>0.86903539111903017</v>
      </c>
      <c r="F1385" s="4"/>
      <c r="G1385" s="4"/>
      <c r="H1385" s="4"/>
      <c r="I1385" s="4"/>
      <c r="J1385" s="4"/>
      <c r="K1385" s="4"/>
      <c r="L1385" s="4"/>
      <c r="M1385" s="4"/>
      <c r="N1385" s="4"/>
    </row>
    <row r="1386" spans="1:14" ht="14" x14ac:dyDescent="0.2">
      <c r="A1386" s="14" t="s">
        <v>46</v>
      </c>
      <c r="B1386" s="58" t="str">
        <f>'[1](R8.8末時点）保有率'!B1270</f>
        <v>倉吉市</v>
      </c>
      <c r="C1386" s="16">
        <f>'[1](R8.8末時点）保有率'!C1270</f>
        <v>42994</v>
      </c>
      <c r="D1386" s="16">
        <f>'[1](R8.8末時点）保有率'!D1270</f>
        <v>36377</v>
      </c>
      <c r="E1386" s="17">
        <f t="shared" si="21"/>
        <v>0.84609480392612924</v>
      </c>
      <c r="F1386" s="4"/>
      <c r="G1386" s="4"/>
      <c r="H1386" s="4"/>
      <c r="I1386" s="4"/>
      <c r="J1386" s="4"/>
      <c r="K1386" s="4"/>
      <c r="L1386" s="4"/>
      <c r="M1386" s="4"/>
      <c r="N1386" s="4"/>
    </row>
    <row r="1387" spans="1:14" ht="14" x14ac:dyDescent="0.2">
      <c r="A1387" s="14" t="s">
        <v>46</v>
      </c>
      <c r="B1387" s="58" t="str">
        <f>'[1](R8.8末時点）保有率'!B1271</f>
        <v>境港市</v>
      </c>
      <c r="C1387" s="16">
        <f>'[1](R8.8末時点）保有率'!C1271</f>
        <v>32063</v>
      </c>
      <c r="D1387" s="16">
        <f>'[1](R8.8末時点）保有率'!D1271</f>
        <v>27163</v>
      </c>
      <c r="E1387" s="17">
        <f t="shared" si="21"/>
        <v>0.84717587250101367</v>
      </c>
      <c r="F1387" s="4"/>
      <c r="G1387" s="4"/>
      <c r="H1387" s="4"/>
      <c r="I1387" s="4"/>
      <c r="J1387" s="4"/>
      <c r="K1387" s="4"/>
      <c r="L1387" s="4"/>
      <c r="M1387" s="4"/>
      <c r="N1387" s="4"/>
    </row>
    <row r="1388" spans="1:14" ht="14" x14ac:dyDescent="0.2">
      <c r="A1388" s="14" t="s">
        <v>46</v>
      </c>
      <c r="B1388" s="58" t="str">
        <f>'[1](R8.8末時点）保有率'!B1272</f>
        <v>岩美郡岩美町</v>
      </c>
      <c r="C1388" s="16">
        <f>'[1](R8.8末時点）保有率'!C1272</f>
        <v>10543</v>
      </c>
      <c r="D1388" s="16">
        <f>'[1](R8.8末時点）保有率'!D1272</f>
        <v>8822</v>
      </c>
      <c r="E1388" s="17">
        <f t="shared" si="21"/>
        <v>0.83676372948876032</v>
      </c>
      <c r="F1388" s="4"/>
      <c r="G1388" s="4"/>
      <c r="H1388" s="4"/>
      <c r="I1388" s="4"/>
      <c r="J1388" s="4"/>
      <c r="K1388" s="4"/>
      <c r="L1388" s="4"/>
      <c r="M1388" s="4"/>
      <c r="N1388" s="4"/>
    </row>
    <row r="1389" spans="1:14" ht="14" x14ac:dyDescent="0.2">
      <c r="A1389" s="14" t="s">
        <v>46</v>
      </c>
      <c r="B1389" s="58" t="str">
        <f>'[1](R8.8末時点）保有率'!B1273</f>
        <v>八頭郡若桜町</v>
      </c>
      <c r="C1389" s="16">
        <f>'[1](R8.8末時点）保有率'!C1273</f>
        <v>2575</v>
      </c>
      <c r="D1389" s="16">
        <f>'[1](R8.8末時点）保有率'!D1273</f>
        <v>2097</v>
      </c>
      <c r="E1389" s="17">
        <f t="shared" si="21"/>
        <v>0.81436893203883498</v>
      </c>
      <c r="F1389" s="4"/>
      <c r="G1389" s="4"/>
      <c r="H1389" s="4"/>
      <c r="I1389" s="4"/>
      <c r="J1389" s="4"/>
      <c r="K1389" s="4"/>
      <c r="L1389" s="4"/>
      <c r="M1389" s="4"/>
      <c r="N1389" s="4"/>
    </row>
    <row r="1390" spans="1:14" ht="14" x14ac:dyDescent="0.2">
      <c r="A1390" s="14" t="s">
        <v>46</v>
      </c>
      <c r="B1390" s="58" t="str">
        <f>'[1](R8.8末時点）保有率'!B1274</f>
        <v>八頭郡智頭町</v>
      </c>
      <c r="C1390" s="16">
        <f>'[1](R8.8末時点）保有率'!C1274</f>
        <v>5930</v>
      </c>
      <c r="D1390" s="16">
        <f>'[1](R8.8末時点）保有率'!D1274</f>
        <v>4884</v>
      </c>
      <c r="E1390" s="17">
        <f t="shared" si="21"/>
        <v>0.82360876897133217</v>
      </c>
      <c r="F1390" s="4"/>
      <c r="G1390" s="4"/>
      <c r="H1390" s="4"/>
      <c r="I1390" s="4"/>
      <c r="J1390" s="4"/>
      <c r="K1390" s="4"/>
      <c r="L1390" s="4"/>
      <c r="M1390" s="4"/>
      <c r="N1390" s="4"/>
    </row>
    <row r="1391" spans="1:14" ht="14" x14ac:dyDescent="0.2">
      <c r="A1391" s="14" t="s">
        <v>46</v>
      </c>
      <c r="B1391" s="58" t="str">
        <f>'[1](R8.8末時点）保有率'!B1275</f>
        <v>八頭郡八頭町</v>
      </c>
      <c r="C1391" s="16">
        <f>'[1](R8.8末時点）保有率'!C1275</f>
        <v>15178</v>
      </c>
      <c r="D1391" s="16">
        <f>'[1](R8.8末時点）保有率'!D1275</f>
        <v>12959</v>
      </c>
      <c r="E1391" s="17">
        <f t="shared" si="21"/>
        <v>0.8538015548820661</v>
      </c>
      <c r="F1391" s="4"/>
      <c r="G1391" s="4"/>
      <c r="H1391" s="4"/>
      <c r="I1391" s="4"/>
      <c r="J1391" s="4"/>
      <c r="K1391" s="4"/>
      <c r="L1391" s="4"/>
      <c r="M1391" s="4"/>
      <c r="N1391" s="4"/>
    </row>
    <row r="1392" spans="1:14" ht="14" x14ac:dyDescent="0.2">
      <c r="A1392" s="14" t="s">
        <v>46</v>
      </c>
      <c r="B1392" s="58" t="str">
        <f>'[1](R8.8末時点）保有率'!B1276</f>
        <v>東伯郡三朝町</v>
      </c>
      <c r="C1392" s="16">
        <f>'[1](R8.8末時点）保有率'!C1276</f>
        <v>5600</v>
      </c>
      <c r="D1392" s="16">
        <f>'[1](R8.8末時点）保有率'!D1276</f>
        <v>4818</v>
      </c>
      <c r="E1392" s="17">
        <f t="shared" si="21"/>
        <v>0.86035714285714282</v>
      </c>
      <c r="F1392" s="4"/>
      <c r="G1392" s="4"/>
      <c r="H1392" s="4"/>
      <c r="I1392" s="4"/>
      <c r="J1392" s="4"/>
      <c r="K1392" s="4"/>
      <c r="L1392" s="4"/>
      <c r="M1392" s="4"/>
      <c r="N1392" s="4"/>
    </row>
    <row r="1393" spans="1:14" ht="14" x14ac:dyDescent="0.2">
      <c r="A1393" s="14" t="s">
        <v>46</v>
      </c>
      <c r="B1393" s="58" t="str">
        <f>'[1](R8.8末時点）保有率'!B1277</f>
        <v>東伯郡湯梨浜町</v>
      </c>
      <c r="C1393" s="16">
        <f>'[1](R8.8末時点）保有率'!C1277</f>
        <v>16093</v>
      </c>
      <c r="D1393" s="16">
        <f>'[1](R8.8末時点）保有率'!D1277</f>
        <v>13876</v>
      </c>
      <c r="E1393" s="17">
        <f t="shared" si="21"/>
        <v>0.8622382402286709</v>
      </c>
      <c r="F1393" s="4"/>
      <c r="G1393" s="4"/>
      <c r="H1393" s="4"/>
      <c r="I1393" s="4"/>
      <c r="J1393" s="4"/>
      <c r="K1393" s="4"/>
      <c r="L1393" s="4"/>
      <c r="M1393" s="4"/>
      <c r="N1393" s="4"/>
    </row>
    <row r="1394" spans="1:14" ht="14" x14ac:dyDescent="0.2">
      <c r="A1394" s="14" t="s">
        <v>46</v>
      </c>
      <c r="B1394" s="58" t="str">
        <f>'[1](R8.8末時点）保有率'!B1278</f>
        <v>東伯郡琴浦町</v>
      </c>
      <c r="C1394" s="16">
        <f>'[1](R8.8末時点）保有率'!C1278</f>
        <v>15421</v>
      </c>
      <c r="D1394" s="16">
        <f>'[1](R8.8末時点）保有率'!D1278</f>
        <v>13421</v>
      </c>
      <c r="E1394" s="17">
        <f t="shared" si="21"/>
        <v>0.87030672459632963</v>
      </c>
      <c r="F1394" s="4"/>
      <c r="G1394" s="4"/>
      <c r="H1394" s="4"/>
      <c r="I1394" s="4"/>
      <c r="J1394" s="4"/>
      <c r="K1394" s="4"/>
      <c r="L1394" s="4"/>
      <c r="M1394" s="4"/>
      <c r="N1394" s="4"/>
    </row>
    <row r="1395" spans="1:14" ht="14" x14ac:dyDescent="0.2">
      <c r="A1395" s="14" t="s">
        <v>46</v>
      </c>
      <c r="B1395" s="58" t="str">
        <f>'[1](R8.8末時点）保有率'!B1279</f>
        <v>東伯郡北栄町</v>
      </c>
      <c r="C1395" s="16">
        <f>'[1](R8.8末時点）保有率'!C1279</f>
        <v>13946</v>
      </c>
      <c r="D1395" s="16">
        <f>'[1](R8.8末時点）保有率'!D1279</f>
        <v>11897</v>
      </c>
      <c r="E1395" s="17">
        <f t="shared" si="21"/>
        <v>0.85307615086763233</v>
      </c>
      <c r="F1395" s="4"/>
      <c r="G1395" s="4"/>
      <c r="H1395" s="4"/>
      <c r="I1395" s="4"/>
      <c r="J1395" s="4"/>
      <c r="K1395" s="4"/>
      <c r="L1395" s="4"/>
      <c r="M1395" s="4"/>
      <c r="N1395" s="4"/>
    </row>
    <row r="1396" spans="1:14" ht="14" x14ac:dyDescent="0.2">
      <c r="A1396" s="14" t="s">
        <v>46</v>
      </c>
      <c r="B1396" s="58" t="str">
        <f>'[1](R8.8末時点）保有率'!B1280</f>
        <v>西伯郡日吉津村</v>
      </c>
      <c r="C1396" s="16">
        <f>'[1](R8.8末時点）保有率'!C1280</f>
        <v>3585</v>
      </c>
      <c r="D1396" s="16">
        <f>'[1](R8.8末時点）保有率'!D1280</f>
        <v>3204</v>
      </c>
      <c r="E1396" s="17">
        <f t="shared" si="21"/>
        <v>0.89372384937238492</v>
      </c>
      <c r="F1396" s="4"/>
      <c r="G1396" s="4"/>
      <c r="H1396" s="4"/>
      <c r="I1396" s="4"/>
      <c r="J1396" s="4"/>
      <c r="K1396" s="4"/>
      <c r="L1396" s="4"/>
      <c r="M1396" s="4"/>
      <c r="N1396" s="4"/>
    </row>
    <row r="1397" spans="1:14" ht="14" x14ac:dyDescent="0.2">
      <c r="A1397" s="14" t="s">
        <v>46</v>
      </c>
      <c r="B1397" s="58" t="str">
        <f>'[1](R8.8末時点）保有率'!B1281</f>
        <v>西伯郡大山町</v>
      </c>
      <c r="C1397" s="16">
        <f>'[1](R8.8末時点）保有率'!C1281</f>
        <v>14483</v>
      </c>
      <c r="D1397" s="16">
        <f>'[1](R8.8末時点）保有率'!D1281</f>
        <v>11608</v>
      </c>
      <c r="E1397" s="17">
        <f t="shared" si="21"/>
        <v>0.80149140371469996</v>
      </c>
      <c r="F1397" s="4"/>
      <c r="G1397" s="4"/>
      <c r="H1397" s="4"/>
      <c r="I1397" s="4"/>
      <c r="J1397" s="4"/>
      <c r="K1397" s="4"/>
      <c r="L1397" s="4"/>
      <c r="M1397" s="4"/>
      <c r="N1397" s="4"/>
    </row>
    <row r="1398" spans="1:14" ht="14" x14ac:dyDescent="0.2">
      <c r="A1398" s="14" t="s">
        <v>46</v>
      </c>
      <c r="B1398" s="58" t="str">
        <f>'[1](R8.8末時点）保有率'!B1282</f>
        <v>西伯郡南部町</v>
      </c>
      <c r="C1398" s="16">
        <f>'[1](R8.8末時点）保有率'!C1282</f>
        <v>9882</v>
      </c>
      <c r="D1398" s="16">
        <f>'[1](R8.8末時点）保有率'!D1282</f>
        <v>8330</v>
      </c>
      <c r="E1398" s="17">
        <f t="shared" ref="E1398:E1461" si="22">D1398/C1398</f>
        <v>0.84294677190852052</v>
      </c>
      <c r="F1398" s="4"/>
      <c r="G1398" s="4"/>
      <c r="H1398" s="4"/>
      <c r="I1398" s="4"/>
      <c r="J1398" s="4"/>
      <c r="K1398" s="4"/>
      <c r="L1398" s="4"/>
      <c r="M1398" s="4"/>
      <c r="N1398" s="4"/>
    </row>
    <row r="1399" spans="1:14" ht="14" x14ac:dyDescent="0.2">
      <c r="A1399" s="14" t="s">
        <v>46</v>
      </c>
      <c r="B1399" s="58" t="str">
        <f>'[1](R8.8末時点）保有率'!B1283</f>
        <v>西伯郡伯耆町</v>
      </c>
      <c r="C1399" s="16">
        <f>'[1](R8.8末時点）保有率'!C1283</f>
        <v>10080</v>
      </c>
      <c r="D1399" s="16">
        <f>'[1](R8.8末時点）保有率'!D1283</f>
        <v>8840</v>
      </c>
      <c r="E1399" s="17">
        <f t="shared" si="22"/>
        <v>0.87698412698412698</v>
      </c>
      <c r="F1399" s="4"/>
      <c r="G1399" s="4"/>
      <c r="H1399" s="4"/>
      <c r="I1399" s="4"/>
      <c r="J1399" s="4"/>
      <c r="K1399" s="4"/>
      <c r="L1399" s="4"/>
      <c r="M1399" s="4"/>
      <c r="N1399" s="4"/>
    </row>
    <row r="1400" spans="1:14" ht="14" x14ac:dyDescent="0.2">
      <c r="A1400" s="14" t="s">
        <v>46</v>
      </c>
      <c r="B1400" s="58" t="str">
        <f>'[1](R8.8末時点）保有率'!B1284</f>
        <v>日野郡日南町</v>
      </c>
      <c r="C1400" s="16">
        <f>'[1](R8.8末時点）保有率'!C1284</f>
        <v>3731</v>
      </c>
      <c r="D1400" s="16">
        <f>'[1](R8.8末時点）保有率'!D1284</f>
        <v>3155</v>
      </c>
      <c r="E1400" s="17">
        <f t="shared" si="22"/>
        <v>0.84561779683730898</v>
      </c>
      <c r="F1400" s="4"/>
      <c r="G1400" s="4"/>
      <c r="H1400" s="4"/>
      <c r="I1400" s="4"/>
      <c r="J1400" s="4"/>
      <c r="K1400" s="4"/>
      <c r="L1400" s="4"/>
      <c r="M1400" s="4"/>
      <c r="N1400" s="4"/>
    </row>
    <row r="1401" spans="1:14" ht="14" x14ac:dyDescent="0.2">
      <c r="A1401" s="14" t="s">
        <v>46</v>
      </c>
      <c r="B1401" s="58" t="str">
        <f>'[1](R8.8末時点）保有率'!B1285</f>
        <v>日野郡日野町</v>
      </c>
      <c r="C1401" s="16">
        <f>'[1](R8.8末時点）保有率'!C1285</f>
        <v>2550</v>
      </c>
      <c r="D1401" s="16">
        <f>'[1](R8.8末時点）保有率'!D1285</f>
        <v>2223</v>
      </c>
      <c r="E1401" s="17">
        <f t="shared" si="22"/>
        <v>0.87176470588235289</v>
      </c>
      <c r="F1401" s="4"/>
      <c r="G1401" s="4"/>
      <c r="H1401" s="4"/>
      <c r="I1401" s="4"/>
      <c r="J1401" s="4"/>
      <c r="K1401" s="4"/>
      <c r="L1401" s="4"/>
      <c r="M1401" s="4"/>
      <c r="N1401" s="4"/>
    </row>
    <row r="1402" spans="1:14" ht="14" x14ac:dyDescent="0.2">
      <c r="A1402" s="14" t="s">
        <v>46</v>
      </c>
      <c r="B1402" s="58" t="str">
        <f>'[1](R8.8末時点）保有率'!B1286</f>
        <v>日野郡江府町</v>
      </c>
      <c r="C1402" s="16">
        <f>'[1](R8.8末時点）保有率'!C1286</f>
        <v>2432</v>
      </c>
      <c r="D1402" s="16">
        <f>'[1](R8.8末時点）保有率'!D1286</f>
        <v>2008</v>
      </c>
      <c r="E1402" s="17">
        <f t="shared" si="22"/>
        <v>0.82565789473684215</v>
      </c>
      <c r="F1402" s="4"/>
      <c r="G1402" s="4"/>
      <c r="H1402" s="4"/>
      <c r="I1402" s="4"/>
      <c r="J1402" s="4"/>
      <c r="K1402" s="4"/>
      <c r="L1402" s="4"/>
      <c r="M1402" s="4"/>
      <c r="N1402" s="4"/>
    </row>
    <row r="1403" spans="1:14" ht="14" x14ac:dyDescent="0.2">
      <c r="A1403" s="14" t="s">
        <v>47</v>
      </c>
      <c r="B1403" s="58" t="str">
        <f>'[1](R8.8末時点）保有率'!B1287</f>
        <v>松江市</v>
      </c>
      <c r="C1403" s="16">
        <f>'[1](R8.8末時点）保有率'!C1287</f>
        <v>192512</v>
      </c>
      <c r="D1403" s="16">
        <f>'[1](R8.8末時点）保有率'!D1287</f>
        <v>165270</v>
      </c>
      <c r="E1403" s="17">
        <f t="shared" si="22"/>
        <v>0.85849193816489366</v>
      </c>
      <c r="F1403" s="4"/>
      <c r="G1403" s="4"/>
      <c r="H1403" s="4"/>
      <c r="I1403" s="4"/>
      <c r="J1403" s="4"/>
      <c r="K1403" s="4"/>
      <c r="L1403" s="4"/>
      <c r="M1403" s="4"/>
      <c r="N1403" s="4"/>
    </row>
    <row r="1404" spans="1:14" ht="14" x14ac:dyDescent="0.2">
      <c r="A1404" s="14" t="s">
        <v>47</v>
      </c>
      <c r="B1404" s="58" t="str">
        <f>'[1](R8.8末時点）保有率'!B1288</f>
        <v>浜田市</v>
      </c>
      <c r="C1404" s="16">
        <f>'[1](R8.8末時点）保有率'!C1288</f>
        <v>47498</v>
      </c>
      <c r="D1404" s="16">
        <f>'[1](R8.8末時点）保有率'!D1288</f>
        <v>41423</v>
      </c>
      <c r="E1404" s="17">
        <f t="shared" si="22"/>
        <v>0.87209987788959531</v>
      </c>
      <c r="F1404" s="4"/>
      <c r="G1404" s="4"/>
      <c r="H1404" s="4"/>
      <c r="I1404" s="4"/>
      <c r="J1404" s="4"/>
      <c r="K1404" s="4"/>
      <c r="L1404" s="4"/>
      <c r="M1404" s="4"/>
      <c r="N1404" s="4"/>
    </row>
    <row r="1405" spans="1:14" ht="14" x14ac:dyDescent="0.2">
      <c r="A1405" s="14" t="s">
        <v>47</v>
      </c>
      <c r="B1405" s="58" t="str">
        <f>'[1](R8.8末時点）保有率'!B1289</f>
        <v>出雲市</v>
      </c>
      <c r="C1405" s="16">
        <f>'[1](R8.8末時点）保有率'!C1289</f>
        <v>171488</v>
      </c>
      <c r="D1405" s="16">
        <f>'[1](R8.8末時点）保有率'!D1289</f>
        <v>149863</v>
      </c>
      <c r="E1405" s="17">
        <f t="shared" si="22"/>
        <v>0.87389788206754992</v>
      </c>
      <c r="F1405" s="4"/>
      <c r="G1405" s="4"/>
      <c r="H1405" s="4"/>
      <c r="I1405" s="4"/>
      <c r="J1405" s="4"/>
      <c r="K1405" s="4"/>
      <c r="L1405" s="4"/>
      <c r="M1405" s="4"/>
      <c r="N1405" s="4"/>
    </row>
    <row r="1406" spans="1:14" ht="14" x14ac:dyDescent="0.2">
      <c r="A1406" s="14" t="s">
        <v>47</v>
      </c>
      <c r="B1406" s="58" t="str">
        <f>'[1](R8.8末時点）保有率'!B1290</f>
        <v>益田市</v>
      </c>
      <c r="C1406" s="16">
        <f>'[1](R8.8末時点）保有率'!C1290</f>
        <v>42166</v>
      </c>
      <c r="D1406" s="16">
        <f>'[1](R8.8末時点）保有率'!D1290</f>
        <v>35556</v>
      </c>
      <c r="E1406" s="17">
        <f t="shared" si="22"/>
        <v>0.84323862827870799</v>
      </c>
      <c r="F1406" s="4"/>
      <c r="G1406" s="4"/>
      <c r="H1406" s="4"/>
      <c r="I1406" s="4"/>
      <c r="J1406" s="4"/>
      <c r="K1406" s="4"/>
      <c r="L1406" s="4"/>
      <c r="M1406" s="4"/>
      <c r="N1406" s="4"/>
    </row>
    <row r="1407" spans="1:14" ht="14" x14ac:dyDescent="0.2">
      <c r="A1407" s="14" t="s">
        <v>47</v>
      </c>
      <c r="B1407" s="58" t="str">
        <f>'[1](R8.8末時点）保有率'!B1291</f>
        <v>大田市</v>
      </c>
      <c r="C1407" s="16">
        <f>'[1](R8.8末時点）保有率'!C1291</f>
        <v>30786</v>
      </c>
      <c r="D1407" s="16">
        <f>'[1](R8.8末時点）保有率'!D1291</f>
        <v>25951</v>
      </c>
      <c r="E1407" s="17">
        <f t="shared" si="22"/>
        <v>0.84294809328915743</v>
      </c>
      <c r="F1407" s="4"/>
      <c r="G1407" s="4"/>
      <c r="H1407" s="4"/>
      <c r="I1407" s="4"/>
      <c r="J1407" s="4"/>
      <c r="K1407" s="4"/>
      <c r="L1407" s="4"/>
      <c r="M1407" s="4"/>
      <c r="N1407" s="4"/>
    </row>
    <row r="1408" spans="1:14" ht="14" x14ac:dyDescent="0.2">
      <c r="A1408" s="14" t="s">
        <v>47</v>
      </c>
      <c r="B1408" s="58" t="str">
        <f>'[1](R8.8末時点）保有率'!B1292</f>
        <v>安来市</v>
      </c>
      <c r="C1408" s="16">
        <f>'[1](R8.8末時点）保有率'!C1292</f>
        <v>34486</v>
      </c>
      <c r="D1408" s="16">
        <f>'[1](R8.8末時点）保有率'!D1292</f>
        <v>29980</v>
      </c>
      <c r="E1408" s="17">
        <f t="shared" si="22"/>
        <v>0.86933828220147302</v>
      </c>
      <c r="F1408" s="4"/>
      <c r="G1408" s="4"/>
      <c r="H1408" s="4"/>
      <c r="I1408" s="4"/>
      <c r="J1408" s="4"/>
      <c r="K1408" s="4"/>
      <c r="L1408" s="4"/>
      <c r="M1408" s="4"/>
      <c r="N1408" s="4"/>
    </row>
    <row r="1409" spans="1:14" ht="14" x14ac:dyDescent="0.2">
      <c r="A1409" s="14" t="s">
        <v>47</v>
      </c>
      <c r="B1409" s="58" t="str">
        <f>'[1](R8.8末時点）保有率'!B1293</f>
        <v>江津市</v>
      </c>
      <c r="C1409" s="16">
        <f>'[1](R8.8末時点）保有率'!C1293</f>
        <v>20816</v>
      </c>
      <c r="D1409" s="16">
        <f>'[1](R8.8末時点）保有率'!D1293</f>
        <v>18000</v>
      </c>
      <c r="E1409" s="17">
        <f t="shared" si="22"/>
        <v>0.86471944657955424</v>
      </c>
      <c r="F1409" s="4"/>
      <c r="G1409" s="4"/>
      <c r="H1409" s="4"/>
      <c r="I1409" s="4"/>
      <c r="J1409" s="4"/>
      <c r="K1409" s="4"/>
      <c r="L1409" s="4"/>
      <c r="M1409" s="4"/>
      <c r="N1409" s="4"/>
    </row>
    <row r="1410" spans="1:14" ht="14" x14ac:dyDescent="0.2">
      <c r="A1410" s="14" t="s">
        <v>47</v>
      </c>
      <c r="B1410" s="58" t="str">
        <f>'[1](R8.8末時点）保有率'!B1294</f>
        <v>雲南市</v>
      </c>
      <c r="C1410" s="16">
        <f>'[1](R8.8末時点）保有率'!C1294</f>
        <v>33803</v>
      </c>
      <c r="D1410" s="16">
        <f>'[1](R8.8末時点）保有率'!D1294</f>
        <v>29248</v>
      </c>
      <c r="E1410" s="17">
        <f t="shared" si="22"/>
        <v>0.86524864656983103</v>
      </c>
      <c r="F1410" s="4"/>
      <c r="G1410" s="4"/>
      <c r="H1410" s="4"/>
      <c r="I1410" s="4"/>
      <c r="J1410" s="4"/>
      <c r="K1410" s="4"/>
      <c r="L1410" s="4"/>
      <c r="M1410" s="4"/>
      <c r="N1410" s="4"/>
    </row>
    <row r="1411" spans="1:14" ht="14" x14ac:dyDescent="0.2">
      <c r="A1411" s="14" t="s">
        <v>47</v>
      </c>
      <c r="B1411" s="58" t="str">
        <f>'[1](R8.8末時点）保有率'!B1295</f>
        <v>仁多郡奥出雲町</v>
      </c>
      <c r="C1411" s="16">
        <f>'[1](R8.8末時点）保有率'!C1295</f>
        <v>10762</v>
      </c>
      <c r="D1411" s="16">
        <f>'[1](R8.8末時点）保有率'!D1295</f>
        <v>9233</v>
      </c>
      <c r="E1411" s="17">
        <f t="shared" si="22"/>
        <v>0.85792603605277828</v>
      </c>
      <c r="F1411" s="4"/>
      <c r="G1411" s="4"/>
      <c r="H1411" s="4"/>
      <c r="I1411" s="4"/>
      <c r="J1411" s="4"/>
      <c r="K1411" s="4"/>
      <c r="L1411" s="4"/>
      <c r="M1411" s="4"/>
      <c r="N1411" s="4"/>
    </row>
    <row r="1412" spans="1:14" ht="14" x14ac:dyDescent="0.2">
      <c r="A1412" s="14" t="s">
        <v>47</v>
      </c>
      <c r="B1412" s="58" t="str">
        <f>'[1](R8.8末時点）保有率'!B1296</f>
        <v>飯石郡飯南町</v>
      </c>
      <c r="C1412" s="16">
        <f>'[1](R8.8末時点）保有率'!C1296</f>
        <v>4247</v>
      </c>
      <c r="D1412" s="16">
        <f>'[1](R8.8末時点）保有率'!D1296</f>
        <v>3669</v>
      </c>
      <c r="E1412" s="17">
        <f t="shared" si="22"/>
        <v>0.86390393218742645</v>
      </c>
      <c r="F1412" s="4"/>
      <c r="G1412" s="4"/>
      <c r="H1412" s="4"/>
      <c r="I1412" s="4"/>
      <c r="J1412" s="4"/>
      <c r="K1412" s="4"/>
      <c r="L1412" s="4"/>
      <c r="M1412" s="4"/>
      <c r="N1412" s="4"/>
    </row>
    <row r="1413" spans="1:14" ht="14" x14ac:dyDescent="0.2">
      <c r="A1413" s="14" t="s">
        <v>47</v>
      </c>
      <c r="B1413" s="58" t="str">
        <f>'[1](R8.8末時点）保有率'!B1297</f>
        <v>邑智郡川本町</v>
      </c>
      <c r="C1413" s="16">
        <f>'[1](R8.8末時点）保有率'!C1297</f>
        <v>2927</v>
      </c>
      <c r="D1413" s="16">
        <f>'[1](R8.8末時点）保有率'!D1297</f>
        <v>2515</v>
      </c>
      <c r="E1413" s="17">
        <f t="shared" si="22"/>
        <v>0.8592415442432525</v>
      </c>
      <c r="F1413" s="4"/>
      <c r="G1413" s="4"/>
      <c r="H1413" s="4"/>
      <c r="I1413" s="4"/>
      <c r="J1413" s="4"/>
      <c r="K1413" s="4"/>
      <c r="L1413" s="4"/>
      <c r="M1413" s="4"/>
      <c r="N1413" s="4"/>
    </row>
    <row r="1414" spans="1:14" ht="14" x14ac:dyDescent="0.2">
      <c r="A1414" s="14" t="s">
        <v>47</v>
      </c>
      <c r="B1414" s="58" t="str">
        <f>'[1](R8.8末時点）保有率'!B1298</f>
        <v>邑智郡美郷町</v>
      </c>
      <c r="C1414" s="16">
        <f>'[1](R8.8末時点）保有率'!C1298</f>
        <v>3950</v>
      </c>
      <c r="D1414" s="16">
        <f>'[1](R8.8末時点）保有率'!D1298</f>
        <v>3483</v>
      </c>
      <c r="E1414" s="17">
        <f t="shared" si="22"/>
        <v>0.88177215189873415</v>
      </c>
      <c r="F1414" s="4"/>
      <c r="G1414" s="4"/>
      <c r="H1414" s="4"/>
      <c r="I1414" s="4"/>
      <c r="J1414" s="4"/>
      <c r="K1414" s="4"/>
      <c r="L1414" s="4"/>
      <c r="M1414" s="4"/>
      <c r="N1414" s="4"/>
    </row>
    <row r="1415" spans="1:14" ht="14" x14ac:dyDescent="0.2">
      <c r="A1415" s="14" t="s">
        <v>47</v>
      </c>
      <c r="B1415" s="58" t="str">
        <f>'[1](R8.8末時点）保有率'!B1299</f>
        <v>邑智郡邑南町</v>
      </c>
      <c r="C1415" s="16">
        <f>'[1](R8.8末時点）保有率'!C1299</f>
        <v>9305</v>
      </c>
      <c r="D1415" s="16">
        <f>'[1](R8.8末時点）保有率'!D1299</f>
        <v>7881</v>
      </c>
      <c r="E1415" s="17">
        <f t="shared" si="22"/>
        <v>0.84696399785061793</v>
      </c>
      <c r="F1415" s="4"/>
      <c r="G1415" s="4"/>
      <c r="H1415" s="4"/>
      <c r="I1415" s="4"/>
      <c r="J1415" s="4"/>
      <c r="K1415" s="4"/>
      <c r="L1415" s="4"/>
      <c r="M1415" s="4"/>
      <c r="N1415" s="4"/>
    </row>
    <row r="1416" spans="1:14" ht="14" x14ac:dyDescent="0.2">
      <c r="A1416" s="14" t="s">
        <v>47</v>
      </c>
      <c r="B1416" s="58" t="str">
        <f>'[1](R8.8末時点）保有率'!B1300</f>
        <v>鹿足郡津和野町</v>
      </c>
      <c r="C1416" s="16">
        <f>'[1](R8.8末時点）保有率'!C1300</f>
        <v>6225</v>
      </c>
      <c r="D1416" s="16">
        <f>'[1](R8.8末時点）保有率'!D1300</f>
        <v>5398</v>
      </c>
      <c r="E1416" s="17">
        <f t="shared" si="22"/>
        <v>0.86714859437751002</v>
      </c>
      <c r="F1416" s="4"/>
      <c r="G1416" s="4"/>
      <c r="H1416" s="4"/>
      <c r="I1416" s="4"/>
      <c r="J1416" s="4"/>
      <c r="K1416" s="4"/>
      <c r="L1416" s="4"/>
      <c r="M1416" s="4"/>
      <c r="N1416" s="4"/>
    </row>
    <row r="1417" spans="1:14" ht="14" x14ac:dyDescent="0.2">
      <c r="A1417" s="14" t="s">
        <v>47</v>
      </c>
      <c r="B1417" s="58" t="str">
        <f>'[1](R8.8末時点）保有率'!B1301</f>
        <v>鹿足郡吉賀町</v>
      </c>
      <c r="C1417" s="16">
        <f>'[1](R8.8末時点）保有率'!C1301</f>
        <v>5437</v>
      </c>
      <c r="D1417" s="16">
        <f>'[1](R8.8末時点）保有率'!D1301</f>
        <v>4468</v>
      </c>
      <c r="E1417" s="17">
        <f t="shared" si="22"/>
        <v>0.82177671510023909</v>
      </c>
      <c r="F1417" s="4"/>
      <c r="G1417" s="4"/>
      <c r="H1417" s="4"/>
      <c r="I1417" s="4"/>
      <c r="J1417" s="4"/>
      <c r="K1417" s="4"/>
      <c r="L1417" s="4"/>
      <c r="M1417" s="4"/>
      <c r="N1417" s="4"/>
    </row>
    <row r="1418" spans="1:14" ht="14" x14ac:dyDescent="0.2">
      <c r="A1418" s="14" t="s">
        <v>47</v>
      </c>
      <c r="B1418" s="58" t="str">
        <f>'[1](R8.8末時点）保有率'!B1302</f>
        <v>隠岐郡海士町</v>
      </c>
      <c r="C1418" s="16">
        <f>'[1](R8.8末時点）保有率'!C1302</f>
        <v>2253</v>
      </c>
      <c r="D1418" s="16">
        <f>'[1](R8.8末時点）保有率'!D1302</f>
        <v>1985</v>
      </c>
      <c r="E1418" s="17">
        <f t="shared" si="22"/>
        <v>0.88104749223257883</v>
      </c>
      <c r="F1418" s="4"/>
      <c r="G1418" s="4"/>
      <c r="H1418" s="4"/>
      <c r="I1418" s="4"/>
      <c r="J1418" s="4"/>
      <c r="K1418" s="4"/>
      <c r="L1418" s="4"/>
      <c r="M1418" s="4"/>
      <c r="N1418" s="4"/>
    </row>
    <row r="1419" spans="1:14" ht="14" x14ac:dyDescent="0.2">
      <c r="A1419" s="14" t="s">
        <v>47</v>
      </c>
      <c r="B1419" s="58" t="str">
        <f>'[1](R8.8末時点）保有率'!B1303</f>
        <v>隠岐郡西ノ島町</v>
      </c>
      <c r="C1419" s="16">
        <f>'[1](R8.8末時点）保有率'!C1303</f>
        <v>2439</v>
      </c>
      <c r="D1419" s="16">
        <f>'[1](R8.8末時点）保有率'!D1303</f>
        <v>2127</v>
      </c>
      <c r="E1419" s="17">
        <f t="shared" si="22"/>
        <v>0.87207872078720783</v>
      </c>
      <c r="F1419" s="4"/>
      <c r="G1419" s="4"/>
      <c r="H1419" s="4"/>
      <c r="I1419" s="4"/>
      <c r="J1419" s="4"/>
      <c r="K1419" s="4"/>
      <c r="L1419" s="4"/>
      <c r="M1419" s="4"/>
      <c r="N1419" s="4"/>
    </row>
    <row r="1420" spans="1:14" ht="14" x14ac:dyDescent="0.2">
      <c r="A1420" s="14" t="s">
        <v>47</v>
      </c>
      <c r="B1420" s="58" t="str">
        <f>'[1](R8.8末時点）保有率'!B1304</f>
        <v>隠岐郡知夫村</v>
      </c>
      <c r="C1420" s="16">
        <f>'[1](R8.8末時点）保有率'!C1304</f>
        <v>571</v>
      </c>
      <c r="D1420" s="16">
        <f>'[1](R8.8末時点）保有率'!D1304</f>
        <v>522</v>
      </c>
      <c r="E1420" s="17">
        <f t="shared" si="22"/>
        <v>0.91418563922942209</v>
      </c>
      <c r="F1420" s="4"/>
      <c r="G1420" s="4"/>
      <c r="H1420" s="4"/>
      <c r="I1420" s="4"/>
      <c r="J1420" s="4"/>
      <c r="K1420" s="4"/>
      <c r="L1420" s="4"/>
      <c r="M1420" s="4"/>
      <c r="N1420" s="4"/>
    </row>
    <row r="1421" spans="1:14" ht="14" x14ac:dyDescent="0.2">
      <c r="A1421" s="14" t="s">
        <v>47</v>
      </c>
      <c r="B1421" s="58" t="str">
        <f>'[1](R8.8末時点）保有率'!B1305</f>
        <v>隠岐郡隠岐の島町</v>
      </c>
      <c r="C1421" s="16">
        <f>'[1](R8.8末時点）保有率'!C1305</f>
        <v>12788</v>
      </c>
      <c r="D1421" s="16">
        <f>'[1](R8.8末時点）保有率'!D1305</f>
        <v>11252</v>
      </c>
      <c r="E1421" s="17">
        <f t="shared" si="22"/>
        <v>0.87988739443228026</v>
      </c>
      <c r="F1421" s="4"/>
      <c r="G1421" s="4"/>
      <c r="H1421" s="4"/>
      <c r="I1421" s="4"/>
      <c r="J1421" s="4"/>
      <c r="K1421" s="4"/>
      <c r="L1421" s="4"/>
      <c r="M1421" s="4"/>
      <c r="N1421" s="4"/>
    </row>
    <row r="1422" spans="1:14" ht="14" x14ac:dyDescent="0.2">
      <c r="A1422" s="14" t="s">
        <v>48</v>
      </c>
      <c r="B1422" s="58" t="str">
        <f>'[1](R8.8末時点）保有率'!B1306</f>
        <v>岡山市</v>
      </c>
      <c r="C1422" s="16">
        <f>'[1](R8.8末時点）保有率'!C1306</f>
        <v>692769</v>
      </c>
      <c r="D1422" s="16">
        <f>'[1](R8.8末時点）保有率'!D1306</f>
        <v>579168</v>
      </c>
      <c r="E1422" s="17">
        <f t="shared" si="22"/>
        <v>0.83601893271783234</v>
      </c>
      <c r="F1422" s="4"/>
      <c r="G1422" s="4"/>
      <c r="H1422" s="4"/>
      <c r="I1422" s="4"/>
      <c r="J1422" s="4"/>
      <c r="K1422" s="4"/>
      <c r="L1422" s="4"/>
      <c r="M1422" s="4"/>
      <c r="N1422" s="4"/>
    </row>
    <row r="1423" spans="1:14" ht="14" x14ac:dyDescent="0.2">
      <c r="A1423" s="14" t="s">
        <v>48</v>
      </c>
      <c r="B1423" s="58" t="str">
        <f>'[1](R8.8末時点）保有率'!B1307</f>
        <v>倉敷市</v>
      </c>
      <c r="C1423" s="16">
        <f>'[1](R8.8末時点）保有率'!C1307</f>
        <v>471025</v>
      </c>
      <c r="D1423" s="16">
        <f>'[1](R8.8末時点）保有率'!D1307</f>
        <v>399382</v>
      </c>
      <c r="E1423" s="17">
        <f t="shared" si="22"/>
        <v>0.8478997930046176</v>
      </c>
      <c r="F1423" s="4"/>
      <c r="G1423" s="4"/>
      <c r="H1423" s="4"/>
      <c r="I1423" s="4"/>
      <c r="J1423" s="4"/>
      <c r="K1423" s="4"/>
      <c r="L1423" s="4"/>
      <c r="M1423" s="4"/>
      <c r="N1423" s="4"/>
    </row>
    <row r="1424" spans="1:14" ht="14" x14ac:dyDescent="0.2">
      <c r="A1424" s="14" t="s">
        <v>48</v>
      </c>
      <c r="B1424" s="58" t="str">
        <f>'[1](R8.8末時点）保有率'!B1308</f>
        <v>津山市</v>
      </c>
      <c r="C1424" s="16">
        <f>'[1](R8.8末時点）保有率'!C1308</f>
        <v>93627</v>
      </c>
      <c r="D1424" s="16">
        <f>'[1](R8.8末時点）保有率'!D1308</f>
        <v>79818</v>
      </c>
      <c r="E1424" s="17">
        <f t="shared" si="22"/>
        <v>0.8525104937678234</v>
      </c>
      <c r="F1424" s="4"/>
      <c r="G1424" s="4"/>
      <c r="H1424" s="4"/>
      <c r="I1424" s="4"/>
      <c r="J1424" s="4"/>
      <c r="K1424" s="4"/>
      <c r="L1424" s="4"/>
      <c r="M1424" s="4"/>
      <c r="N1424" s="4"/>
    </row>
    <row r="1425" spans="1:14" ht="14" x14ac:dyDescent="0.2">
      <c r="A1425" s="14" t="s">
        <v>48</v>
      </c>
      <c r="B1425" s="58" t="str">
        <f>'[1](R8.8末時点）保有率'!B1309</f>
        <v>玉野市</v>
      </c>
      <c r="C1425" s="16">
        <f>'[1](R8.8末時点）保有率'!C1309</f>
        <v>53032</v>
      </c>
      <c r="D1425" s="16">
        <f>'[1](R8.8末時点）保有率'!D1309</f>
        <v>43755</v>
      </c>
      <c r="E1425" s="17">
        <f t="shared" si="22"/>
        <v>0.82506788354201233</v>
      </c>
      <c r="F1425" s="4"/>
      <c r="G1425" s="4"/>
      <c r="H1425" s="4"/>
      <c r="I1425" s="4"/>
      <c r="J1425" s="4"/>
      <c r="K1425" s="4"/>
      <c r="L1425" s="4"/>
      <c r="M1425" s="4"/>
      <c r="N1425" s="4"/>
    </row>
    <row r="1426" spans="1:14" ht="14" x14ac:dyDescent="0.2">
      <c r="A1426" s="14" t="s">
        <v>48</v>
      </c>
      <c r="B1426" s="58" t="str">
        <f>'[1](R8.8末時点）保有率'!B1310</f>
        <v>笠岡市</v>
      </c>
      <c r="C1426" s="16">
        <f>'[1](R8.8末時点）保有率'!C1310</f>
        <v>43028</v>
      </c>
      <c r="D1426" s="16">
        <f>'[1](R8.8末時点）保有率'!D1310</f>
        <v>35768</v>
      </c>
      <c r="E1426" s="17">
        <f t="shared" si="22"/>
        <v>0.83127265966347497</v>
      </c>
      <c r="F1426" s="4"/>
      <c r="G1426" s="4"/>
      <c r="H1426" s="4"/>
      <c r="I1426" s="4"/>
      <c r="J1426" s="4"/>
      <c r="K1426" s="4"/>
      <c r="L1426" s="4"/>
      <c r="M1426" s="4"/>
      <c r="N1426" s="4"/>
    </row>
    <row r="1427" spans="1:14" ht="14" x14ac:dyDescent="0.2">
      <c r="A1427" s="14" t="s">
        <v>48</v>
      </c>
      <c r="B1427" s="58" t="str">
        <f>'[1](R8.8末時点）保有率'!B1311</f>
        <v>井原市</v>
      </c>
      <c r="C1427" s="16">
        <f>'[1](R8.8末時点）保有率'!C1311</f>
        <v>35886</v>
      </c>
      <c r="D1427" s="16">
        <f>'[1](R8.8末時点）保有率'!D1311</f>
        <v>30609</v>
      </c>
      <c r="E1427" s="17">
        <f t="shared" si="22"/>
        <v>0.8529510115365323</v>
      </c>
      <c r="F1427" s="4"/>
      <c r="G1427" s="4"/>
      <c r="H1427" s="4"/>
      <c r="I1427" s="4"/>
      <c r="J1427" s="4"/>
      <c r="K1427" s="4"/>
      <c r="L1427" s="4"/>
      <c r="M1427" s="4"/>
      <c r="N1427" s="4"/>
    </row>
    <row r="1428" spans="1:14" ht="14" x14ac:dyDescent="0.2">
      <c r="A1428" s="14" t="s">
        <v>48</v>
      </c>
      <c r="B1428" s="58" t="str">
        <f>'[1](R8.8末時点）保有率'!B1312</f>
        <v>総社市</v>
      </c>
      <c r="C1428" s="16">
        <f>'[1](R8.8末時点）保有率'!C1312</f>
        <v>69642</v>
      </c>
      <c r="D1428" s="16">
        <f>'[1](R8.8末時点）保有率'!D1312</f>
        <v>57011</v>
      </c>
      <c r="E1428" s="17">
        <f t="shared" si="22"/>
        <v>0.81862956262025788</v>
      </c>
      <c r="F1428" s="4"/>
      <c r="G1428" s="4"/>
      <c r="H1428" s="4"/>
      <c r="I1428" s="4"/>
      <c r="J1428" s="4"/>
      <c r="K1428" s="4"/>
      <c r="L1428" s="4"/>
      <c r="M1428" s="4"/>
      <c r="N1428" s="4"/>
    </row>
    <row r="1429" spans="1:14" ht="14" x14ac:dyDescent="0.2">
      <c r="A1429" s="14" t="s">
        <v>48</v>
      </c>
      <c r="B1429" s="58" t="str">
        <f>'[1](R8.8末時点）保有率'!B1313</f>
        <v>高梁市</v>
      </c>
      <c r="C1429" s="16">
        <f>'[1](R8.8末時点）保有率'!C1313</f>
        <v>25272</v>
      </c>
      <c r="D1429" s="16">
        <f>'[1](R8.8末時点）保有率'!D1313</f>
        <v>20726</v>
      </c>
      <c r="E1429" s="17">
        <f t="shared" si="22"/>
        <v>0.82011712567268125</v>
      </c>
      <c r="F1429" s="4"/>
      <c r="G1429" s="4"/>
      <c r="H1429" s="4"/>
      <c r="I1429" s="4"/>
      <c r="J1429" s="4"/>
      <c r="K1429" s="4"/>
      <c r="L1429" s="4"/>
      <c r="M1429" s="4"/>
      <c r="N1429" s="4"/>
    </row>
    <row r="1430" spans="1:14" ht="14" x14ac:dyDescent="0.2">
      <c r="A1430" s="14" t="s">
        <v>48</v>
      </c>
      <c r="B1430" s="58" t="str">
        <f>'[1](R8.8末時点）保有率'!B1314</f>
        <v>新見市</v>
      </c>
      <c r="C1430" s="16">
        <f>'[1](R8.8末時点）保有率'!C1314</f>
        <v>25206</v>
      </c>
      <c r="D1430" s="16">
        <f>'[1](R8.8末時点）保有率'!D1314</f>
        <v>21659</v>
      </c>
      <c r="E1430" s="17">
        <f t="shared" si="22"/>
        <v>0.8592795366182655</v>
      </c>
      <c r="F1430" s="4"/>
      <c r="G1430" s="4"/>
      <c r="H1430" s="4"/>
      <c r="I1430" s="4"/>
      <c r="J1430" s="4"/>
      <c r="K1430" s="4"/>
      <c r="L1430" s="4"/>
      <c r="M1430" s="4"/>
      <c r="N1430" s="4"/>
    </row>
    <row r="1431" spans="1:14" ht="14" x14ac:dyDescent="0.2">
      <c r="A1431" s="14" t="s">
        <v>48</v>
      </c>
      <c r="B1431" s="58" t="str">
        <f>'[1](R8.8末時点）保有率'!B1315</f>
        <v>備前市</v>
      </c>
      <c r="C1431" s="16">
        <f>'[1](R8.8末時点）保有率'!C1315</f>
        <v>30209</v>
      </c>
      <c r="D1431" s="16">
        <f>'[1](R8.8末時点）保有率'!D1315</f>
        <v>26628</v>
      </c>
      <c r="E1431" s="17">
        <f t="shared" si="22"/>
        <v>0.88145916779767619</v>
      </c>
      <c r="F1431" s="4"/>
      <c r="G1431" s="4"/>
      <c r="H1431" s="4"/>
      <c r="I1431" s="4"/>
      <c r="J1431" s="4"/>
      <c r="K1431" s="4"/>
      <c r="L1431" s="4"/>
      <c r="M1431" s="4"/>
      <c r="N1431" s="4"/>
    </row>
    <row r="1432" spans="1:14" ht="14" x14ac:dyDescent="0.2">
      <c r="A1432" s="14" t="s">
        <v>48</v>
      </c>
      <c r="B1432" s="58" t="str">
        <f>'[1](R8.8末時点）保有率'!B1316</f>
        <v>瀬戸内市</v>
      </c>
      <c r="C1432" s="16">
        <f>'[1](R8.8末時点）保有率'!C1316</f>
        <v>35857</v>
      </c>
      <c r="D1432" s="16">
        <f>'[1](R8.8末時点）保有率'!D1316</f>
        <v>30083</v>
      </c>
      <c r="E1432" s="17">
        <f t="shared" si="22"/>
        <v>0.83897147000585659</v>
      </c>
      <c r="F1432" s="4"/>
      <c r="G1432" s="4"/>
      <c r="H1432" s="4"/>
      <c r="I1432" s="4"/>
      <c r="J1432" s="4"/>
      <c r="K1432" s="4"/>
      <c r="L1432" s="4"/>
      <c r="M1432" s="4"/>
      <c r="N1432" s="4"/>
    </row>
    <row r="1433" spans="1:14" ht="14" x14ac:dyDescent="0.2">
      <c r="A1433" s="14" t="s">
        <v>48</v>
      </c>
      <c r="B1433" s="58" t="str">
        <f>'[1](R8.8末時点）保有率'!B1317</f>
        <v>赤磐市</v>
      </c>
      <c r="C1433" s="16">
        <f>'[1](R8.8末時点）保有率'!C1317</f>
        <v>42062</v>
      </c>
      <c r="D1433" s="16">
        <f>'[1](R8.8末時点）保有率'!D1317</f>
        <v>34816</v>
      </c>
      <c r="E1433" s="17">
        <f t="shared" si="22"/>
        <v>0.82773049308164137</v>
      </c>
      <c r="F1433" s="4"/>
      <c r="G1433" s="4"/>
      <c r="H1433" s="4"/>
      <c r="I1433" s="4"/>
      <c r="J1433" s="4"/>
      <c r="K1433" s="4"/>
      <c r="L1433" s="4"/>
      <c r="M1433" s="4"/>
      <c r="N1433" s="4"/>
    </row>
    <row r="1434" spans="1:14" ht="14" x14ac:dyDescent="0.2">
      <c r="A1434" s="14" t="s">
        <v>48</v>
      </c>
      <c r="B1434" s="58" t="str">
        <f>'[1](R8.8末時点）保有率'!B1318</f>
        <v>真庭市</v>
      </c>
      <c r="C1434" s="16">
        <f>'[1](R8.8末時点）保有率'!C1318</f>
        <v>39917</v>
      </c>
      <c r="D1434" s="16">
        <f>'[1](R8.8末時点）保有率'!D1318</f>
        <v>33576</v>
      </c>
      <c r="E1434" s="17">
        <f t="shared" si="22"/>
        <v>0.84114537665656242</v>
      </c>
      <c r="F1434" s="4"/>
      <c r="G1434" s="4"/>
      <c r="H1434" s="4"/>
      <c r="I1434" s="4"/>
      <c r="J1434" s="4"/>
      <c r="K1434" s="4"/>
      <c r="L1434" s="4"/>
      <c r="M1434" s="4"/>
      <c r="N1434" s="4"/>
    </row>
    <row r="1435" spans="1:14" ht="14" x14ac:dyDescent="0.2">
      <c r="A1435" s="14" t="s">
        <v>48</v>
      </c>
      <c r="B1435" s="58" t="str">
        <f>'[1](R8.8末時点）保有率'!B1319</f>
        <v>美作市</v>
      </c>
      <c r="C1435" s="16">
        <f>'[1](R8.8末時点）保有率'!C1319</f>
        <v>24287</v>
      </c>
      <c r="D1435" s="16">
        <f>'[1](R8.8末時点）保有率'!D1319</f>
        <v>19904</v>
      </c>
      <c r="E1435" s="17">
        <f t="shared" si="22"/>
        <v>0.81953308354263599</v>
      </c>
      <c r="F1435" s="4"/>
      <c r="G1435" s="4"/>
      <c r="H1435" s="4"/>
      <c r="I1435" s="4"/>
      <c r="J1435" s="4"/>
      <c r="K1435" s="4"/>
      <c r="L1435" s="4"/>
      <c r="M1435" s="4"/>
      <c r="N1435" s="4"/>
    </row>
    <row r="1436" spans="1:14" ht="14" x14ac:dyDescent="0.2">
      <c r="A1436" s="14" t="s">
        <v>48</v>
      </c>
      <c r="B1436" s="58" t="str">
        <f>'[1](R8.8末時点）保有率'!B1320</f>
        <v>浅口市</v>
      </c>
      <c r="C1436" s="16">
        <f>'[1](R8.8末時点）保有率'!C1320</f>
        <v>32253</v>
      </c>
      <c r="D1436" s="16">
        <f>'[1](R8.8末時点）保有率'!D1320</f>
        <v>27134</v>
      </c>
      <c r="E1436" s="17">
        <f t="shared" si="22"/>
        <v>0.84128608191486065</v>
      </c>
      <c r="F1436" s="4"/>
      <c r="G1436" s="4"/>
      <c r="H1436" s="4"/>
      <c r="I1436" s="4"/>
      <c r="J1436" s="4"/>
      <c r="K1436" s="4"/>
      <c r="L1436" s="4"/>
      <c r="M1436" s="4"/>
      <c r="N1436" s="4"/>
    </row>
    <row r="1437" spans="1:14" ht="14" x14ac:dyDescent="0.2">
      <c r="A1437" s="14" t="s">
        <v>48</v>
      </c>
      <c r="B1437" s="58" t="str">
        <f>'[1](R8.8末時点）保有率'!B1321</f>
        <v>和気郡和気町</v>
      </c>
      <c r="C1437" s="16">
        <f>'[1](R8.8末時点）保有率'!C1321</f>
        <v>12648</v>
      </c>
      <c r="D1437" s="16">
        <f>'[1](R8.8末時点）保有率'!D1321</f>
        <v>10468</v>
      </c>
      <c r="E1437" s="17">
        <f t="shared" si="22"/>
        <v>0.82764073371283997</v>
      </c>
      <c r="F1437" s="4"/>
      <c r="G1437" s="4"/>
      <c r="H1437" s="4"/>
      <c r="I1437" s="4"/>
      <c r="J1437" s="4"/>
      <c r="K1437" s="4"/>
      <c r="L1437" s="4"/>
      <c r="M1437" s="4"/>
      <c r="N1437" s="4"/>
    </row>
    <row r="1438" spans="1:14" ht="14" x14ac:dyDescent="0.2">
      <c r="A1438" s="14" t="s">
        <v>48</v>
      </c>
      <c r="B1438" s="58" t="str">
        <f>'[1](R8.8末時点）保有率'!B1322</f>
        <v>都窪郡早島町</v>
      </c>
      <c r="C1438" s="16">
        <f>'[1](R8.8末時点）保有率'!C1322</f>
        <v>12742</v>
      </c>
      <c r="D1438" s="16">
        <f>'[1](R8.8末時点）保有率'!D1322</f>
        <v>11046</v>
      </c>
      <c r="E1438" s="17">
        <f t="shared" si="22"/>
        <v>0.86689687647151159</v>
      </c>
      <c r="F1438" s="4"/>
      <c r="G1438" s="4"/>
      <c r="H1438" s="4"/>
      <c r="I1438" s="4"/>
      <c r="J1438" s="4"/>
      <c r="K1438" s="4"/>
      <c r="L1438" s="4"/>
      <c r="M1438" s="4"/>
      <c r="N1438" s="4"/>
    </row>
    <row r="1439" spans="1:14" ht="14" x14ac:dyDescent="0.2">
      <c r="A1439" s="14" t="s">
        <v>48</v>
      </c>
      <c r="B1439" s="58" t="str">
        <f>'[1](R8.8末時点）保有率'!B1323</f>
        <v>浅口郡里庄町</v>
      </c>
      <c r="C1439" s="16">
        <f>'[1](R8.8末時点）保有率'!C1323</f>
        <v>10719</v>
      </c>
      <c r="D1439" s="16">
        <f>'[1](R8.8末時点）保有率'!D1323</f>
        <v>9157</v>
      </c>
      <c r="E1439" s="17">
        <f t="shared" si="22"/>
        <v>0.85427745125478127</v>
      </c>
      <c r="F1439" s="4"/>
      <c r="G1439" s="4"/>
      <c r="H1439" s="4"/>
      <c r="I1439" s="4"/>
      <c r="J1439" s="4"/>
      <c r="K1439" s="4"/>
      <c r="L1439" s="4"/>
      <c r="M1439" s="4"/>
      <c r="N1439" s="4"/>
    </row>
    <row r="1440" spans="1:14" ht="14" x14ac:dyDescent="0.2">
      <c r="A1440" s="14" t="s">
        <v>48</v>
      </c>
      <c r="B1440" s="58" t="str">
        <f>'[1](R8.8末時点）保有率'!B1324</f>
        <v>小田郡矢掛町</v>
      </c>
      <c r="C1440" s="16">
        <f>'[1](R8.8末時点）保有率'!C1324</f>
        <v>12848</v>
      </c>
      <c r="D1440" s="16">
        <f>'[1](R8.8末時点）保有率'!D1324</f>
        <v>10953</v>
      </c>
      <c r="E1440" s="17">
        <f t="shared" si="22"/>
        <v>0.85250622665006226</v>
      </c>
      <c r="F1440" s="4"/>
      <c r="G1440" s="4"/>
      <c r="H1440" s="4"/>
      <c r="I1440" s="4"/>
      <c r="J1440" s="4"/>
      <c r="K1440" s="4"/>
      <c r="L1440" s="4"/>
      <c r="M1440" s="4"/>
      <c r="N1440" s="4"/>
    </row>
    <row r="1441" spans="1:14" ht="14" x14ac:dyDescent="0.2">
      <c r="A1441" s="14" t="s">
        <v>48</v>
      </c>
      <c r="B1441" s="58" t="str">
        <f>'[1](R8.8末時点）保有率'!B1325</f>
        <v>真庭郡新庄村</v>
      </c>
      <c r="C1441" s="16">
        <f>'[1](R8.8末時点）保有率'!C1325</f>
        <v>755</v>
      </c>
      <c r="D1441" s="16">
        <f>'[1](R8.8末時点）保有率'!D1325</f>
        <v>623</v>
      </c>
      <c r="E1441" s="17">
        <f t="shared" si="22"/>
        <v>0.8251655629139073</v>
      </c>
      <c r="F1441" s="4"/>
      <c r="G1441" s="4"/>
      <c r="H1441" s="4"/>
      <c r="I1441" s="4"/>
      <c r="J1441" s="4"/>
      <c r="K1441" s="4"/>
      <c r="L1441" s="4"/>
      <c r="M1441" s="4"/>
      <c r="N1441" s="4"/>
    </row>
    <row r="1442" spans="1:14" ht="14" x14ac:dyDescent="0.2">
      <c r="A1442" s="14" t="s">
        <v>48</v>
      </c>
      <c r="B1442" s="58" t="str">
        <f>'[1](R8.8末時点）保有率'!B1326</f>
        <v>苫田郡鏡野町</v>
      </c>
      <c r="C1442" s="16">
        <f>'[1](R8.8末時点）保有率'!C1326</f>
        <v>11903</v>
      </c>
      <c r="D1442" s="16">
        <f>'[1](R8.8末時点）保有率'!D1326</f>
        <v>10264</v>
      </c>
      <c r="E1442" s="17">
        <f t="shared" si="22"/>
        <v>0.86230362093589852</v>
      </c>
      <c r="F1442" s="4"/>
      <c r="G1442" s="4"/>
      <c r="H1442" s="4"/>
      <c r="I1442" s="4"/>
      <c r="J1442" s="4"/>
      <c r="K1442" s="4"/>
      <c r="L1442" s="4"/>
      <c r="M1442" s="4"/>
      <c r="N1442" s="4"/>
    </row>
    <row r="1443" spans="1:14" ht="14" x14ac:dyDescent="0.2">
      <c r="A1443" s="14" t="s">
        <v>48</v>
      </c>
      <c r="B1443" s="58" t="str">
        <f>'[1](R8.8末時点）保有率'!B1327</f>
        <v>勝田郡勝央町</v>
      </c>
      <c r="C1443" s="16">
        <f>'[1](R8.8末時点）保有率'!C1327</f>
        <v>10625</v>
      </c>
      <c r="D1443" s="16">
        <f>'[1](R8.8末時点）保有率'!D1327</f>
        <v>8960</v>
      </c>
      <c r="E1443" s="17">
        <f t="shared" si="22"/>
        <v>0.84329411764705886</v>
      </c>
      <c r="F1443" s="4"/>
      <c r="G1443" s="4"/>
      <c r="H1443" s="4"/>
      <c r="I1443" s="4"/>
      <c r="J1443" s="4"/>
      <c r="K1443" s="4"/>
      <c r="L1443" s="4"/>
      <c r="M1443" s="4"/>
      <c r="N1443" s="4"/>
    </row>
    <row r="1444" spans="1:14" ht="14" x14ac:dyDescent="0.2">
      <c r="A1444" s="14" t="s">
        <v>48</v>
      </c>
      <c r="B1444" s="58" t="str">
        <f>'[1](R8.8末時点）保有率'!B1328</f>
        <v>勝田郡奈義町</v>
      </c>
      <c r="C1444" s="16">
        <f>'[1](R8.8末時点）保有率'!C1328</f>
        <v>5373</v>
      </c>
      <c r="D1444" s="16">
        <f>'[1](R8.8末時点）保有率'!D1328</f>
        <v>4470</v>
      </c>
      <c r="E1444" s="17">
        <f t="shared" si="22"/>
        <v>0.83193746510329425</v>
      </c>
      <c r="F1444" s="4"/>
      <c r="G1444" s="4"/>
      <c r="H1444" s="4"/>
      <c r="I1444" s="4"/>
      <c r="J1444" s="4"/>
      <c r="K1444" s="4"/>
      <c r="L1444" s="4"/>
      <c r="M1444" s="4"/>
      <c r="N1444" s="4"/>
    </row>
    <row r="1445" spans="1:14" ht="14" x14ac:dyDescent="0.2">
      <c r="A1445" s="14" t="s">
        <v>48</v>
      </c>
      <c r="B1445" s="58" t="str">
        <f>'[1](R8.8末時点）保有率'!B1329</f>
        <v>英田郡西粟倉村</v>
      </c>
      <c r="C1445" s="16">
        <f>'[1](R8.8末時点）保有率'!C1329</f>
        <v>1296</v>
      </c>
      <c r="D1445" s="16">
        <f>'[1](R8.8末時点）保有率'!D1329</f>
        <v>1091</v>
      </c>
      <c r="E1445" s="17">
        <f t="shared" si="22"/>
        <v>0.84182098765432101</v>
      </c>
      <c r="F1445" s="4"/>
      <c r="G1445" s="4"/>
      <c r="H1445" s="4"/>
      <c r="I1445" s="4"/>
      <c r="J1445" s="4"/>
      <c r="K1445" s="4"/>
      <c r="L1445" s="4"/>
      <c r="M1445" s="4"/>
      <c r="N1445" s="4"/>
    </row>
    <row r="1446" spans="1:14" ht="14" x14ac:dyDescent="0.2">
      <c r="A1446" s="14" t="s">
        <v>48</v>
      </c>
      <c r="B1446" s="58" t="str">
        <f>'[1](R8.8末時点）保有率'!B1330</f>
        <v>久米郡久米南町</v>
      </c>
      <c r="C1446" s="16">
        <f>'[1](R8.8末時点）保有率'!C1330</f>
        <v>4214</v>
      </c>
      <c r="D1446" s="16">
        <f>'[1](R8.8末時点）保有率'!D1330</f>
        <v>3355</v>
      </c>
      <c r="E1446" s="17">
        <f t="shared" si="22"/>
        <v>0.79615567157095402</v>
      </c>
      <c r="F1446" s="4"/>
      <c r="G1446" s="4"/>
      <c r="H1446" s="4"/>
      <c r="I1446" s="4"/>
      <c r="J1446" s="4"/>
      <c r="K1446" s="4"/>
      <c r="L1446" s="4"/>
      <c r="M1446" s="4"/>
      <c r="N1446" s="4"/>
    </row>
    <row r="1447" spans="1:14" ht="14" x14ac:dyDescent="0.2">
      <c r="A1447" s="14" t="s">
        <v>48</v>
      </c>
      <c r="B1447" s="58" t="str">
        <f>'[1](R8.8末時点）保有率'!B1331</f>
        <v>久米郡美咲町</v>
      </c>
      <c r="C1447" s="16">
        <f>'[1](R8.8末時点）保有率'!C1331</f>
        <v>12315</v>
      </c>
      <c r="D1447" s="16">
        <f>'[1](R8.8末時点）保有率'!D1331</f>
        <v>10610</v>
      </c>
      <c r="E1447" s="17">
        <f t="shared" si="22"/>
        <v>0.8615509541209907</v>
      </c>
      <c r="F1447" s="4"/>
      <c r="G1447" s="4"/>
      <c r="H1447" s="4"/>
      <c r="I1447" s="4"/>
      <c r="J1447" s="4"/>
      <c r="K1447" s="4"/>
      <c r="L1447" s="4"/>
      <c r="M1447" s="4"/>
      <c r="N1447" s="4"/>
    </row>
    <row r="1448" spans="1:14" ht="14" x14ac:dyDescent="0.2">
      <c r="A1448" s="14" t="s">
        <v>48</v>
      </c>
      <c r="B1448" s="58" t="str">
        <f>'[1](R8.8末時点）保有率'!B1332</f>
        <v>加賀郡吉備中央町</v>
      </c>
      <c r="C1448" s="16">
        <f>'[1](R8.8末時点）保有率'!C1332</f>
        <v>10014</v>
      </c>
      <c r="D1448" s="16">
        <f>'[1](R8.8末時点）保有率'!D1332</f>
        <v>8133</v>
      </c>
      <c r="E1448" s="17">
        <f t="shared" si="22"/>
        <v>0.81216297183942476</v>
      </c>
      <c r="F1448" s="4"/>
      <c r="G1448" s="4"/>
      <c r="H1448" s="4"/>
      <c r="I1448" s="4"/>
      <c r="J1448" s="4"/>
      <c r="K1448" s="4"/>
      <c r="L1448" s="4"/>
      <c r="M1448" s="4"/>
      <c r="N1448" s="4"/>
    </row>
    <row r="1449" spans="1:14" ht="14" x14ac:dyDescent="0.2">
      <c r="A1449" s="14" t="s">
        <v>49</v>
      </c>
      <c r="B1449" s="58" t="str">
        <f>'[1](R8.8末時点）保有率'!B1333</f>
        <v>広島市</v>
      </c>
      <c r="C1449" s="16">
        <f>'[1](R8.8末時点）保有率'!C1333</f>
        <v>1167911</v>
      </c>
      <c r="D1449" s="16">
        <f>'[1](R8.8末時点）保有率'!D1333</f>
        <v>1008740</v>
      </c>
      <c r="E1449" s="17">
        <f t="shared" si="22"/>
        <v>0.86371307402704489</v>
      </c>
      <c r="F1449" s="4"/>
      <c r="G1449" s="4"/>
      <c r="H1449" s="4"/>
      <c r="I1449" s="4"/>
      <c r="J1449" s="4"/>
      <c r="K1449" s="4"/>
      <c r="L1449" s="4"/>
      <c r="M1449" s="4"/>
      <c r="N1449" s="4"/>
    </row>
    <row r="1450" spans="1:14" ht="14" x14ac:dyDescent="0.2">
      <c r="A1450" s="14" t="s">
        <v>49</v>
      </c>
      <c r="B1450" s="58" t="str">
        <f>'[1](R8.8末時点）保有率'!B1334</f>
        <v>呉市</v>
      </c>
      <c r="C1450" s="16">
        <f>'[1](R8.8末時点）保有率'!C1334</f>
        <v>197092</v>
      </c>
      <c r="D1450" s="16">
        <f>'[1](R8.8末時点）保有率'!D1334</f>
        <v>168905</v>
      </c>
      <c r="E1450" s="17">
        <f t="shared" si="22"/>
        <v>0.85698557019057087</v>
      </c>
      <c r="F1450" s="4"/>
      <c r="G1450" s="4"/>
      <c r="H1450" s="4"/>
      <c r="I1450" s="4"/>
      <c r="J1450" s="4"/>
      <c r="K1450" s="4"/>
      <c r="L1450" s="4"/>
      <c r="M1450" s="4"/>
      <c r="N1450" s="4"/>
    </row>
    <row r="1451" spans="1:14" ht="14" x14ac:dyDescent="0.2">
      <c r="A1451" s="14" t="s">
        <v>49</v>
      </c>
      <c r="B1451" s="58" t="str">
        <f>'[1](R8.8末時点）保有率'!B1335</f>
        <v>竹原市</v>
      </c>
      <c r="C1451" s="16">
        <f>'[1](R8.8末時点）保有率'!C1335</f>
        <v>22075</v>
      </c>
      <c r="D1451" s="16">
        <f>'[1](R8.8末時点）保有率'!D1335</f>
        <v>19017</v>
      </c>
      <c r="E1451" s="17">
        <f t="shared" si="22"/>
        <v>0.86147225368063418</v>
      </c>
      <c r="F1451" s="4"/>
      <c r="G1451" s="4"/>
      <c r="H1451" s="4"/>
      <c r="I1451" s="4"/>
      <c r="J1451" s="4"/>
      <c r="K1451" s="4"/>
      <c r="L1451" s="4"/>
      <c r="M1451" s="4"/>
      <c r="N1451" s="4"/>
    </row>
    <row r="1452" spans="1:14" ht="14" x14ac:dyDescent="0.2">
      <c r="A1452" s="14" t="s">
        <v>49</v>
      </c>
      <c r="B1452" s="58" t="str">
        <f>'[1](R8.8末時点）保有率'!B1336</f>
        <v>三原市</v>
      </c>
      <c r="C1452" s="16">
        <f>'[1](R8.8末時点）保有率'!C1336</f>
        <v>85807</v>
      </c>
      <c r="D1452" s="16">
        <f>'[1](R8.8末時点）保有率'!D1336</f>
        <v>72674</v>
      </c>
      <c r="E1452" s="17">
        <f t="shared" si="22"/>
        <v>0.84694721875837631</v>
      </c>
      <c r="F1452" s="4"/>
      <c r="G1452" s="4"/>
      <c r="H1452" s="4"/>
      <c r="I1452" s="4"/>
      <c r="J1452" s="4"/>
      <c r="K1452" s="4"/>
      <c r="L1452" s="4"/>
      <c r="M1452" s="4"/>
      <c r="N1452" s="4"/>
    </row>
    <row r="1453" spans="1:14" ht="14" x14ac:dyDescent="0.2">
      <c r="A1453" s="14" t="s">
        <v>49</v>
      </c>
      <c r="B1453" s="58" t="str">
        <f>'[1](R8.8末時点）保有率'!B1337</f>
        <v>尾道市</v>
      </c>
      <c r="C1453" s="16">
        <f>'[1](R8.8末時点）保有率'!C1337</f>
        <v>124410</v>
      </c>
      <c r="D1453" s="16">
        <f>'[1](R8.8末時点）保有率'!D1337</f>
        <v>104374</v>
      </c>
      <c r="E1453" s="17">
        <f t="shared" si="22"/>
        <v>0.83895185274495621</v>
      </c>
      <c r="F1453" s="4"/>
      <c r="G1453" s="4"/>
      <c r="H1453" s="4"/>
      <c r="I1453" s="4"/>
      <c r="J1453" s="4"/>
      <c r="K1453" s="4"/>
      <c r="L1453" s="4"/>
      <c r="M1453" s="4"/>
      <c r="N1453" s="4"/>
    </row>
    <row r="1454" spans="1:14" ht="14" x14ac:dyDescent="0.2">
      <c r="A1454" s="14" t="s">
        <v>49</v>
      </c>
      <c r="B1454" s="58" t="str">
        <f>'[1](R8.8末時点）保有率'!B1338</f>
        <v>福山市</v>
      </c>
      <c r="C1454" s="16">
        <f>'[1](R8.8末時点）保有率'!C1338</f>
        <v>451867</v>
      </c>
      <c r="D1454" s="16">
        <f>'[1](R8.8末時点）保有率'!D1338</f>
        <v>384167</v>
      </c>
      <c r="E1454" s="17">
        <f t="shared" si="22"/>
        <v>0.85017715389705373</v>
      </c>
      <c r="F1454" s="4"/>
      <c r="G1454" s="4"/>
      <c r="H1454" s="4"/>
      <c r="I1454" s="4"/>
      <c r="J1454" s="4"/>
      <c r="K1454" s="4"/>
      <c r="L1454" s="4"/>
      <c r="M1454" s="4"/>
      <c r="N1454" s="4"/>
    </row>
    <row r="1455" spans="1:14" ht="14" x14ac:dyDescent="0.2">
      <c r="A1455" s="14" t="s">
        <v>49</v>
      </c>
      <c r="B1455" s="58" t="str">
        <f>'[1](R8.8末時点）保有率'!B1339</f>
        <v>府中市</v>
      </c>
      <c r="C1455" s="16">
        <f>'[1](R8.8末時点）保有率'!C1339</f>
        <v>34340</v>
      </c>
      <c r="D1455" s="16">
        <f>'[1](R8.8末時点）保有率'!D1339</f>
        <v>28953</v>
      </c>
      <c r="E1455" s="17">
        <f t="shared" si="22"/>
        <v>0.84312754804892254</v>
      </c>
      <c r="F1455" s="4"/>
      <c r="G1455" s="4"/>
      <c r="H1455" s="4"/>
      <c r="I1455" s="4"/>
      <c r="J1455" s="4"/>
      <c r="K1455" s="4"/>
      <c r="L1455" s="4"/>
      <c r="M1455" s="4"/>
      <c r="N1455" s="4"/>
    </row>
    <row r="1456" spans="1:14" ht="14" x14ac:dyDescent="0.2">
      <c r="A1456" s="14" t="s">
        <v>49</v>
      </c>
      <c r="B1456" s="58" t="str">
        <f>'[1](R8.8末時点）保有率'!B1340</f>
        <v>三次市</v>
      </c>
      <c r="C1456" s="16">
        <f>'[1](R8.8末時点）保有率'!C1340</f>
        <v>47223</v>
      </c>
      <c r="D1456" s="16">
        <f>'[1](R8.8末時点）保有率'!D1340</f>
        <v>39780</v>
      </c>
      <c r="E1456" s="17">
        <f t="shared" si="22"/>
        <v>0.84238612540499336</v>
      </c>
      <c r="F1456" s="4"/>
      <c r="G1456" s="4"/>
      <c r="H1456" s="4"/>
      <c r="I1456" s="4"/>
      <c r="J1456" s="4"/>
      <c r="K1456" s="4"/>
      <c r="L1456" s="4"/>
      <c r="M1456" s="4"/>
      <c r="N1456" s="4"/>
    </row>
    <row r="1457" spans="1:14" ht="14" x14ac:dyDescent="0.2">
      <c r="A1457" s="14" t="s">
        <v>49</v>
      </c>
      <c r="B1457" s="58" t="str">
        <f>'[1](R8.8末時点）保有率'!B1341</f>
        <v>庄原市</v>
      </c>
      <c r="C1457" s="16">
        <f>'[1](R8.8末時点）保有率'!C1341</f>
        <v>30404</v>
      </c>
      <c r="D1457" s="16">
        <f>'[1](R8.8末時点）保有率'!D1341</f>
        <v>24825</v>
      </c>
      <c r="E1457" s="17">
        <f t="shared" si="22"/>
        <v>0.81650440731482699</v>
      </c>
      <c r="F1457" s="4"/>
      <c r="G1457" s="4"/>
      <c r="H1457" s="4"/>
      <c r="I1457" s="4"/>
      <c r="J1457" s="4"/>
      <c r="K1457" s="4"/>
      <c r="L1457" s="4"/>
      <c r="M1457" s="4"/>
      <c r="N1457" s="4"/>
    </row>
    <row r="1458" spans="1:14" ht="14" x14ac:dyDescent="0.2">
      <c r="A1458" s="14" t="s">
        <v>49</v>
      </c>
      <c r="B1458" s="58" t="str">
        <f>'[1](R8.8末時点）保有率'!B1342</f>
        <v>大竹市</v>
      </c>
      <c r="C1458" s="16">
        <f>'[1](R8.8末時点）保有率'!C1342</f>
        <v>25017</v>
      </c>
      <c r="D1458" s="16">
        <f>'[1](R8.8末時点）保有率'!D1342</f>
        <v>21742</v>
      </c>
      <c r="E1458" s="17">
        <f t="shared" si="22"/>
        <v>0.86908901946676265</v>
      </c>
      <c r="F1458" s="4"/>
      <c r="G1458" s="4"/>
      <c r="H1458" s="4"/>
      <c r="I1458" s="4"/>
      <c r="J1458" s="4"/>
      <c r="K1458" s="4"/>
      <c r="L1458" s="4"/>
      <c r="M1458" s="4"/>
      <c r="N1458" s="4"/>
    </row>
    <row r="1459" spans="1:14" ht="14" x14ac:dyDescent="0.2">
      <c r="A1459" s="14" t="s">
        <v>49</v>
      </c>
      <c r="B1459" s="58" t="str">
        <f>'[1](R8.8末時点）保有率'!B1343</f>
        <v>東広島市</v>
      </c>
      <c r="C1459" s="16">
        <f>'[1](R8.8末時点）保有率'!C1343</f>
        <v>191300</v>
      </c>
      <c r="D1459" s="16">
        <f>'[1](R8.8末時点）保有率'!D1343</f>
        <v>167485</v>
      </c>
      <c r="E1459" s="17">
        <f t="shared" si="22"/>
        <v>0.8755096706743335</v>
      </c>
      <c r="F1459" s="4"/>
      <c r="G1459" s="4"/>
      <c r="H1459" s="4"/>
      <c r="I1459" s="4"/>
      <c r="J1459" s="4"/>
      <c r="K1459" s="4"/>
      <c r="L1459" s="4"/>
      <c r="M1459" s="4"/>
      <c r="N1459" s="4"/>
    </row>
    <row r="1460" spans="1:14" ht="14" x14ac:dyDescent="0.2">
      <c r="A1460" s="14" t="s">
        <v>49</v>
      </c>
      <c r="B1460" s="58" t="str">
        <f>'[1](R8.8末時点）保有率'!B1344</f>
        <v>廿日市市</v>
      </c>
      <c r="C1460" s="16">
        <f>'[1](R8.8末時点）保有率'!C1344</f>
        <v>114773</v>
      </c>
      <c r="D1460" s="16">
        <f>'[1](R8.8末時点）保有率'!D1344</f>
        <v>99770</v>
      </c>
      <c r="E1460" s="17">
        <f t="shared" si="22"/>
        <v>0.86928110269836978</v>
      </c>
      <c r="F1460" s="4"/>
      <c r="G1460" s="4"/>
      <c r="H1460" s="4"/>
      <c r="I1460" s="4"/>
      <c r="J1460" s="4"/>
      <c r="K1460" s="4"/>
      <c r="L1460" s="4"/>
      <c r="M1460" s="4"/>
      <c r="N1460" s="4"/>
    </row>
    <row r="1461" spans="1:14" ht="14" x14ac:dyDescent="0.2">
      <c r="A1461" s="14" t="s">
        <v>49</v>
      </c>
      <c r="B1461" s="58" t="str">
        <f>'[1](R8.8末時点）保有率'!B1345</f>
        <v>安芸高田市</v>
      </c>
      <c r="C1461" s="16">
        <f>'[1](R8.8末時点）保有率'!C1345</f>
        <v>25401</v>
      </c>
      <c r="D1461" s="16">
        <f>'[1](R8.8末時点）保有率'!D1345</f>
        <v>20962</v>
      </c>
      <c r="E1461" s="17">
        <f t="shared" si="22"/>
        <v>0.82524310066532813</v>
      </c>
      <c r="F1461" s="4"/>
      <c r="G1461" s="4"/>
      <c r="H1461" s="4"/>
      <c r="I1461" s="4"/>
      <c r="J1461" s="4"/>
      <c r="K1461" s="4"/>
      <c r="L1461" s="4"/>
      <c r="M1461" s="4"/>
      <c r="N1461" s="4"/>
    </row>
    <row r="1462" spans="1:14" ht="14" x14ac:dyDescent="0.2">
      <c r="A1462" s="14" t="s">
        <v>49</v>
      </c>
      <c r="B1462" s="58" t="str">
        <f>'[1](R8.8末時点）保有率'!B1346</f>
        <v>江田島市</v>
      </c>
      <c r="C1462" s="16">
        <f>'[1](R8.8末時点）保有率'!C1346</f>
        <v>20181</v>
      </c>
      <c r="D1462" s="16">
        <f>'[1](R8.8末時点）保有率'!D1346</f>
        <v>16527</v>
      </c>
      <c r="E1462" s="17">
        <f t="shared" ref="E1462:E1525" si="23">D1462/C1462</f>
        <v>0.81893860561914678</v>
      </c>
      <c r="F1462" s="4"/>
      <c r="G1462" s="4"/>
      <c r="H1462" s="4"/>
      <c r="I1462" s="4"/>
      <c r="J1462" s="4"/>
      <c r="K1462" s="4"/>
      <c r="L1462" s="4"/>
      <c r="M1462" s="4"/>
      <c r="N1462" s="4"/>
    </row>
    <row r="1463" spans="1:14" ht="14" x14ac:dyDescent="0.2">
      <c r="A1463" s="14" t="s">
        <v>49</v>
      </c>
      <c r="B1463" s="58" t="str">
        <f>'[1](R8.8末時点）保有率'!B1347</f>
        <v>安芸郡府中町</v>
      </c>
      <c r="C1463" s="16">
        <f>'[1](R8.8末時点）保有率'!C1347</f>
        <v>51777</v>
      </c>
      <c r="D1463" s="16">
        <f>'[1](R8.8末時点）保有率'!D1347</f>
        <v>45124</v>
      </c>
      <c r="E1463" s="17">
        <f t="shared" si="23"/>
        <v>0.87150665353342216</v>
      </c>
      <c r="F1463" s="4"/>
      <c r="G1463" s="4"/>
      <c r="H1463" s="4"/>
      <c r="I1463" s="4"/>
      <c r="J1463" s="4"/>
      <c r="K1463" s="4"/>
      <c r="L1463" s="4"/>
      <c r="M1463" s="4"/>
      <c r="N1463" s="4"/>
    </row>
    <row r="1464" spans="1:14" ht="14" x14ac:dyDescent="0.2">
      <c r="A1464" s="14" t="s">
        <v>49</v>
      </c>
      <c r="B1464" s="58" t="str">
        <f>'[1](R8.8末時点）保有率'!B1348</f>
        <v>安芸郡海田町</v>
      </c>
      <c r="C1464" s="16">
        <f>'[1](R8.8末時点）保有率'!C1348</f>
        <v>30731</v>
      </c>
      <c r="D1464" s="16">
        <f>'[1](R8.8末時点）保有率'!D1348</f>
        <v>26842</v>
      </c>
      <c r="E1464" s="17">
        <f t="shared" si="23"/>
        <v>0.87345026195047348</v>
      </c>
      <c r="F1464" s="4"/>
      <c r="G1464" s="4"/>
      <c r="H1464" s="4"/>
      <c r="I1464" s="4"/>
      <c r="J1464" s="4"/>
      <c r="K1464" s="4"/>
      <c r="L1464" s="4"/>
      <c r="M1464" s="4"/>
      <c r="N1464" s="4"/>
    </row>
    <row r="1465" spans="1:14" ht="14" x14ac:dyDescent="0.2">
      <c r="A1465" s="14" t="s">
        <v>49</v>
      </c>
      <c r="B1465" s="58" t="str">
        <f>'[1](R8.8末時点）保有率'!B1349</f>
        <v>安芸郡熊野町</v>
      </c>
      <c r="C1465" s="16">
        <f>'[1](R8.8末時点）保有率'!C1349</f>
        <v>23410</v>
      </c>
      <c r="D1465" s="16">
        <f>'[1](R8.8末時点）保有率'!D1349</f>
        <v>20953</v>
      </c>
      <c r="E1465" s="17">
        <f t="shared" si="23"/>
        <v>0.89504485262708244</v>
      </c>
      <c r="F1465" s="4"/>
      <c r="G1465" s="4"/>
      <c r="H1465" s="4"/>
      <c r="I1465" s="4"/>
      <c r="J1465" s="4"/>
      <c r="K1465" s="4"/>
      <c r="L1465" s="4"/>
      <c r="M1465" s="4"/>
      <c r="N1465" s="4"/>
    </row>
    <row r="1466" spans="1:14" ht="14" x14ac:dyDescent="0.2">
      <c r="A1466" s="14" t="s">
        <v>49</v>
      </c>
      <c r="B1466" s="58" t="str">
        <f>'[1](R8.8末時点）保有率'!B1350</f>
        <v>安芸郡坂町</v>
      </c>
      <c r="C1466" s="16">
        <f>'[1](R8.8末時点）保有率'!C1350</f>
        <v>12329</v>
      </c>
      <c r="D1466" s="16">
        <f>'[1](R8.8末時点）保有率'!D1350</f>
        <v>10852</v>
      </c>
      <c r="E1466" s="17">
        <f t="shared" si="23"/>
        <v>0.88020115175602243</v>
      </c>
      <c r="F1466" s="4"/>
      <c r="G1466" s="4"/>
      <c r="H1466" s="4"/>
      <c r="I1466" s="4"/>
      <c r="J1466" s="4"/>
      <c r="K1466" s="4"/>
      <c r="L1466" s="4"/>
      <c r="M1466" s="4"/>
      <c r="N1466" s="4"/>
    </row>
    <row r="1467" spans="1:14" ht="14" x14ac:dyDescent="0.2">
      <c r="A1467" s="14" t="s">
        <v>49</v>
      </c>
      <c r="B1467" s="58" t="str">
        <f>'[1](R8.8末時点）保有率'!B1351</f>
        <v>山県郡安芸太田町</v>
      </c>
      <c r="C1467" s="16">
        <f>'[1](R8.8末時点）保有率'!C1351</f>
        <v>5223</v>
      </c>
      <c r="D1467" s="16">
        <f>'[1](R8.8末時点）保有率'!D1351</f>
        <v>4376</v>
      </c>
      <c r="E1467" s="17">
        <f t="shared" si="23"/>
        <v>0.83783266322037142</v>
      </c>
      <c r="F1467" s="4"/>
      <c r="G1467" s="4"/>
      <c r="H1467" s="4"/>
      <c r="I1467" s="4"/>
      <c r="J1467" s="4"/>
      <c r="K1467" s="4"/>
      <c r="L1467" s="4"/>
      <c r="M1467" s="4"/>
      <c r="N1467" s="4"/>
    </row>
    <row r="1468" spans="1:14" ht="14" x14ac:dyDescent="0.2">
      <c r="A1468" s="14" t="s">
        <v>49</v>
      </c>
      <c r="B1468" s="58" t="str">
        <f>'[1](R8.8末時点）保有率'!B1352</f>
        <v>山県郡北広島町</v>
      </c>
      <c r="C1468" s="16">
        <f>'[1](R8.8末時点）保有率'!C1352</f>
        <v>16648</v>
      </c>
      <c r="D1468" s="16">
        <f>'[1](R8.8末時点）保有率'!D1352</f>
        <v>13566</v>
      </c>
      <c r="E1468" s="17">
        <f t="shared" si="23"/>
        <v>0.81487265737626147</v>
      </c>
      <c r="F1468" s="4"/>
      <c r="G1468" s="4"/>
      <c r="H1468" s="4"/>
      <c r="I1468" s="4"/>
      <c r="J1468" s="4"/>
      <c r="K1468" s="4"/>
      <c r="L1468" s="4"/>
      <c r="M1468" s="4"/>
      <c r="N1468" s="4"/>
    </row>
    <row r="1469" spans="1:14" ht="14" x14ac:dyDescent="0.2">
      <c r="A1469" s="14" t="s">
        <v>49</v>
      </c>
      <c r="B1469" s="58" t="str">
        <f>'[1](R8.8末時点）保有率'!B1353</f>
        <v>豊田郡大崎上島町</v>
      </c>
      <c r="C1469" s="16">
        <f>'[1](R8.8末時点）保有率'!C1353</f>
        <v>6636</v>
      </c>
      <c r="D1469" s="16">
        <f>'[1](R8.8末時点）保有率'!D1353</f>
        <v>5668</v>
      </c>
      <c r="E1469" s="17">
        <f t="shared" si="23"/>
        <v>0.85412899336949966</v>
      </c>
      <c r="F1469" s="4"/>
      <c r="G1469" s="4"/>
      <c r="H1469" s="4"/>
      <c r="I1469" s="4"/>
      <c r="J1469" s="4"/>
      <c r="K1469" s="4"/>
      <c r="L1469" s="4"/>
      <c r="M1469" s="4"/>
      <c r="N1469" s="4"/>
    </row>
    <row r="1470" spans="1:14" ht="14" x14ac:dyDescent="0.2">
      <c r="A1470" s="14" t="s">
        <v>49</v>
      </c>
      <c r="B1470" s="58" t="str">
        <f>'[1](R8.8末時点）保有率'!B1354</f>
        <v>世羅郡世羅町</v>
      </c>
      <c r="C1470" s="16">
        <f>'[1](R8.8末時点）保有率'!C1354</f>
        <v>14161</v>
      </c>
      <c r="D1470" s="16">
        <f>'[1](R8.8末時点）保有率'!D1354</f>
        <v>12023</v>
      </c>
      <c r="E1470" s="17">
        <f t="shared" si="23"/>
        <v>0.84902196172586686</v>
      </c>
      <c r="F1470" s="4"/>
      <c r="G1470" s="4"/>
      <c r="H1470" s="4"/>
      <c r="I1470" s="4"/>
      <c r="J1470" s="4"/>
      <c r="K1470" s="4"/>
      <c r="L1470" s="4"/>
      <c r="M1470" s="4"/>
      <c r="N1470" s="4"/>
    </row>
    <row r="1471" spans="1:14" ht="14" x14ac:dyDescent="0.2">
      <c r="A1471" s="14" t="s">
        <v>49</v>
      </c>
      <c r="B1471" s="58" t="str">
        <f>'[1](R8.8末時点）保有率'!B1355</f>
        <v>神石郡神石高原町</v>
      </c>
      <c r="C1471" s="16">
        <f>'[1](R8.8末時点）保有率'!C1355</f>
        <v>7569</v>
      </c>
      <c r="D1471" s="16">
        <f>'[1](R8.8末時点）保有率'!D1355</f>
        <v>6496</v>
      </c>
      <c r="E1471" s="17">
        <f t="shared" si="23"/>
        <v>0.85823754789272033</v>
      </c>
      <c r="F1471" s="4"/>
      <c r="G1471" s="4"/>
      <c r="H1471" s="4"/>
      <c r="I1471" s="4"/>
      <c r="J1471" s="4"/>
      <c r="K1471" s="4"/>
      <c r="L1471" s="4"/>
      <c r="M1471" s="4"/>
      <c r="N1471" s="4"/>
    </row>
    <row r="1472" spans="1:14" ht="14" x14ac:dyDescent="0.2">
      <c r="A1472" s="14" t="s">
        <v>50</v>
      </c>
      <c r="B1472" s="58" t="str">
        <f>'[1](R8.8末時点）保有率'!B1356</f>
        <v>下関市</v>
      </c>
      <c r="C1472" s="16">
        <f>'[1](R8.8末時点）保有率'!C1356</f>
        <v>239655</v>
      </c>
      <c r="D1472" s="16">
        <f>'[1](R8.8末時点）保有率'!D1356</f>
        <v>202523</v>
      </c>
      <c r="E1472" s="17">
        <f t="shared" si="23"/>
        <v>0.84506060795727189</v>
      </c>
      <c r="F1472" s="4"/>
      <c r="G1472" s="4"/>
      <c r="H1472" s="4"/>
      <c r="I1472" s="4"/>
      <c r="J1472" s="4"/>
      <c r="K1472" s="4"/>
      <c r="L1472" s="4"/>
      <c r="M1472" s="4"/>
      <c r="N1472" s="4"/>
    </row>
    <row r="1473" spans="1:14" ht="14" x14ac:dyDescent="0.2">
      <c r="A1473" s="14" t="s">
        <v>50</v>
      </c>
      <c r="B1473" s="58" t="str">
        <f>'[1](R8.8末時点）保有率'!B1357</f>
        <v>宇部市</v>
      </c>
      <c r="C1473" s="16">
        <f>'[1](R8.8末時点）保有率'!C1357</f>
        <v>154279</v>
      </c>
      <c r="D1473" s="16">
        <f>'[1](R8.8末時点）保有率'!D1357</f>
        <v>131829</v>
      </c>
      <c r="E1473" s="17">
        <f t="shared" si="23"/>
        <v>0.85448440811776072</v>
      </c>
      <c r="F1473" s="4"/>
      <c r="G1473" s="4"/>
      <c r="H1473" s="4"/>
      <c r="I1473" s="4"/>
      <c r="J1473" s="4"/>
      <c r="K1473" s="4"/>
      <c r="L1473" s="4"/>
      <c r="M1473" s="4"/>
      <c r="N1473" s="4"/>
    </row>
    <row r="1474" spans="1:14" ht="14" x14ac:dyDescent="0.2">
      <c r="A1474" s="14" t="s">
        <v>50</v>
      </c>
      <c r="B1474" s="58" t="str">
        <f>'[1](R8.8末時点）保有率'!B1358</f>
        <v>山口市</v>
      </c>
      <c r="C1474" s="16">
        <f>'[1](R8.8末時点）保有率'!C1358</f>
        <v>184285</v>
      </c>
      <c r="D1474" s="16">
        <f>'[1](R8.8末時点）保有率'!D1358</f>
        <v>159058</v>
      </c>
      <c r="E1474" s="17">
        <f t="shared" si="23"/>
        <v>0.86310877173942535</v>
      </c>
      <c r="F1474" s="4"/>
      <c r="G1474" s="4"/>
      <c r="H1474" s="4"/>
      <c r="I1474" s="4"/>
      <c r="J1474" s="4"/>
      <c r="K1474" s="4"/>
      <c r="L1474" s="4"/>
      <c r="M1474" s="4"/>
      <c r="N1474" s="4"/>
    </row>
    <row r="1475" spans="1:14" ht="14" x14ac:dyDescent="0.2">
      <c r="A1475" s="14" t="s">
        <v>50</v>
      </c>
      <c r="B1475" s="58" t="str">
        <f>'[1](R8.8末時点）保有率'!B1359</f>
        <v>萩市</v>
      </c>
      <c r="C1475" s="16">
        <f>'[1](R8.8末時点）保有率'!C1359</f>
        <v>40516</v>
      </c>
      <c r="D1475" s="16">
        <f>'[1](R8.8末時点）保有率'!D1359</f>
        <v>35060</v>
      </c>
      <c r="E1475" s="17">
        <f t="shared" si="23"/>
        <v>0.86533715075525719</v>
      </c>
      <c r="F1475" s="4"/>
      <c r="G1475" s="4"/>
      <c r="H1475" s="4"/>
      <c r="I1475" s="4"/>
      <c r="J1475" s="4"/>
      <c r="K1475" s="4"/>
      <c r="L1475" s="4"/>
      <c r="M1475" s="4"/>
      <c r="N1475" s="4"/>
    </row>
    <row r="1476" spans="1:14" ht="14" x14ac:dyDescent="0.2">
      <c r="A1476" s="14" t="s">
        <v>50</v>
      </c>
      <c r="B1476" s="58" t="str">
        <f>'[1](R8.8末時点）保有率'!B1360</f>
        <v>防府市</v>
      </c>
      <c r="C1476" s="16">
        <f>'[1](R8.8末時点）保有率'!C1360</f>
        <v>111750</v>
      </c>
      <c r="D1476" s="16">
        <f>'[1](R8.8末時点）保有率'!D1360</f>
        <v>98158</v>
      </c>
      <c r="E1476" s="17">
        <f t="shared" si="23"/>
        <v>0.87837136465324384</v>
      </c>
      <c r="F1476" s="4"/>
      <c r="G1476" s="4"/>
      <c r="H1476" s="4"/>
      <c r="I1476" s="4"/>
      <c r="J1476" s="4"/>
      <c r="K1476" s="4"/>
      <c r="L1476" s="4"/>
      <c r="M1476" s="4"/>
      <c r="N1476" s="4"/>
    </row>
    <row r="1477" spans="1:14" ht="14" x14ac:dyDescent="0.2">
      <c r="A1477" s="14" t="s">
        <v>50</v>
      </c>
      <c r="B1477" s="58" t="str">
        <f>'[1](R8.8末時点）保有率'!B1361</f>
        <v>下松市</v>
      </c>
      <c r="C1477" s="16">
        <f>'[1](R8.8末時点）保有率'!C1361</f>
        <v>56334</v>
      </c>
      <c r="D1477" s="16">
        <f>'[1](R8.8末時点）保有率'!D1361</f>
        <v>49703</v>
      </c>
      <c r="E1477" s="17">
        <f t="shared" si="23"/>
        <v>0.88229133383036884</v>
      </c>
      <c r="F1477" s="4"/>
      <c r="G1477" s="4"/>
      <c r="H1477" s="4"/>
      <c r="I1477" s="4"/>
      <c r="J1477" s="4"/>
      <c r="K1477" s="4"/>
      <c r="L1477" s="4"/>
      <c r="M1477" s="4"/>
      <c r="N1477" s="4"/>
    </row>
    <row r="1478" spans="1:14" ht="14" x14ac:dyDescent="0.2">
      <c r="A1478" s="14" t="s">
        <v>50</v>
      </c>
      <c r="B1478" s="58" t="str">
        <f>'[1](R8.8末時点）保有率'!B1362</f>
        <v>岩国市</v>
      </c>
      <c r="C1478" s="16">
        <f>'[1](R8.8末時点）保有率'!C1362</f>
        <v>122533</v>
      </c>
      <c r="D1478" s="16">
        <f>'[1](R8.8末時点）保有率'!D1362</f>
        <v>106748</v>
      </c>
      <c r="E1478" s="17">
        <f t="shared" si="23"/>
        <v>0.87117756033068638</v>
      </c>
      <c r="F1478" s="4"/>
      <c r="G1478" s="4"/>
      <c r="H1478" s="4"/>
      <c r="I1478" s="4"/>
      <c r="J1478" s="4"/>
      <c r="K1478" s="4"/>
      <c r="L1478" s="4"/>
      <c r="M1478" s="4"/>
      <c r="N1478" s="4"/>
    </row>
    <row r="1479" spans="1:14" ht="14" x14ac:dyDescent="0.2">
      <c r="A1479" s="14" t="s">
        <v>50</v>
      </c>
      <c r="B1479" s="58" t="str">
        <f>'[1](R8.8末時点）保有率'!B1363</f>
        <v>光市</v>
      </c>
      <c r="C1479" s="16">
        <f>'[1](R8.8末時点）保有率'!C1363</f>
        <v>47176</v>
      </c>
      <c r="D1479" s="16">
        <f>'[1](R8.8末時点）保有率'!D1363</f>
        <v>40909</v>
      </c>
      <c r="E1479" s="17">
        <f t="shared" si="23"/>
        <v>0.86715702899779545</v>
      </c>
      <c r="F1479" s="4"/>
      <c r="G1479" s="4"/>
      <c r="H1479" s="4"/>
      <c r="I1479" s="4"/>
      <c r="J1479" s="4"/>
      <c r="K1479" s="4"/>
      <c r="L1479" s="4"/>
      <c r="M1479" s="4"/>
      <c r="N1479" s="4"/>
    </row>
    <row r="1480" spans="1:14" ht="14" x14ac:dyDescent="0.2">
      <c r="A1480" s="14" t="s">
        <v>50</v>
      </c>
      <c r="B1480" s="58" t="str">
        <f>'[1](R8.8末時点）保有率'!B1364</f>
        <v>長門市</v>
      </c>
      <c r="C1480" s="16">
        <f>'[1](R8.8末時点）保有率'!C1364</f>
        <v>29546</v>
      </c>
      <c r="D1480" s="16">
        <f>'[1](R8.8末時点）保有率'!D1364</f>
        <v>26077</v>
      </c>
      <c r="E1480" s="17">
        <f t="shared" si="23"/>
        <v>0.88258985987950989</v>
      </c>
      <c r="F1480" s="4"/>
      <c r="G1480" s="4"/>
      <c r="H1480" s="4"/>
      <c r="I1480" s="4"/>
      <c r="J1480" s="4"/>
      <c r="K1480" s="4"/>
      <c r="L1480" s="4"/>
      <c r="M1480" s="4"/>
      <c r="N1480" s="4"/>
    </row>
    <row r="1481" spans="1:14" ht="14" x14ac:dyDescent="0.2">
      <c r="A1481" s="14" t="s">
        <v>50</v>
      </c>
      <c r="B1481" s="58" t="str">
        <f>'[1](R8.8末時点）保有率'!B1365</f>
        <v>柳井市</v>
      </c>
      <c r="C1481" s="16">
        <f>'[1](R8.8末時点）保有率'!C1365</f>
        <v>28750</v>
      </c>
      <c r="D1481" s="16">
        <f>'[1](R8.8末時点）保有率'!D1365</f>
        <v>25862</v>
      </c>
      <c r="E1481" s="17">
        <f t="shared" si="23"/>
        <v>0.89954782608695649</v>
      </c>
      <c r="F1481" s="4"/>
      <c r="G1481" s="4"/>
      <c r="H1481" s="4"/>
      <c r="I1481" s="4"/>
      <c r="J1481" s="4"/>
      <c r="K1481" s="4"/>
      <c r="L1481" s="4"/>
      <c r="M1481" s="4"/>
      <c r="N1481" s="4"/>
    </row>
    <row r="1482" spans="1:14" ht="14" x14ac:dyDescent="0.2">
      <c r="A1482" s="14" t="s">
        <v>50</v>
      </c>
      <c r="B1482" s="58" t="str">
        <f>'[1](R8.8末時点）保有率'!B1366</f>
        <v>美祢市</v>
      </c>
      <c r="C1482" s="16">
        <f>'[1](R8.8末時点）保有率'!C1366</f>
        <v>20370</v>
      </c>
      <c r="D1482" s="16">
        <f>'[1](R8.8末時点）保有率'!D1366</f>
        <v>17329</v>
      </c>
      <c r="E1482" s="17">
        <f t="shared" si="23"/>
        <v>0.85071183112420223</v>
      </c>
      <c r="F1482" s="4"/>
      <c r="G1482" s="4"/>
      <c r="H1482" s="4"/>
      <c r="I1482" s="4"/>
      <c r="J1482" s="4"/>
      <c r="K1482" s="4"/>
      <c r="L1482" s="4"/>
      <c r="M1482" s="4"/>
      <c r="N1482" s="4"/>
    </row>
    <row r="1483" spans="1:14" ht="14" x14ac:dyDescent="0.2">
      <c r="A1483" s="14" t="s">
        <v>50</v>
      </c>
      <c r="B1483" s="58" t="str">
        <f>'[1](R8.8末時点）保有率'!B1367</f>
        <v>周南市</v>
      </c>
      <c r="C1483" s="16">
        <f>'[1](R8.8末時点）保有率'!C1367</f>
        <v>133088</v>
      </c>
      <c r="D1483" s="16">
        <f>'[1](R8.8末時点）保有率'!D1367</f>
        <v>116293</v>
      </c>
      <c r="E1483" s="17">
        <f t="shared" si="23"/>
        <v>0.87380530175522964</v>
      </c>
      <c r="F1483" s="4"/>
      <c r="G1483" s="4"/>
      <c r="H1483" s="4"/>
      <c r="I1483" s="4"/>
      <c r="J1483" s="4"/>
      <c r="K1483" s="4"/>
      <c r="L1483" s="4"/>
      <c r="M1483" s="4"/>
      <c r="N1483" s="4"/>
    </row>
    <row r="1484" spans="1:14" ht="14" x14ac:dyDescent="0.2">
      <c r="A1484" s="14" t="s">
        <v>50</v>
      </c>
      <c r="B1484" s="58" t="str">
        <f>'[1](R8.8末時点）保有率'!B1368</f>
        <v>山陽小野田市</v>
      </c>
      <c r="C1484" s="16">
        <f>'[1](R8.8末時点）保有率'!C1368</f>
        <v>58118</v>
      </c>
      <c r="D1484" s="16">
        <f>'[1](R8.8末時点）保有率'!D1368</f>
        <v>49927</v>
      </c>
      <c r="E1484" s="17">
        <f t="shared" si="23"/>
        <v>0.85906259678584951</v>
      </c>
      <c r="F1484" s="4"/>
      <c r="G1484" s="4"/>
      <c r="H1484" s="4"/>
      <c r="I1484" s="4"/>
      <c r="J1484" s="4"/>
      <c r="K1484" s="4"/>
      <c r="L1484" s="4"/>
      <c r="M1484" s="4"/>
      <c r="N1484" s="4"/>
    </row>
    <row r="1485" spans="1:14" ht="14" x14ac:dyDescent="0.2">
      <c r="A1485" s="14" t="s">
        <v>50</v>
      </c>
      <c r="B1485" s="58" t="str">
        <f>'[1](R8.8末時点）保有率'!B1369</f>
        <v>大島郡周防大島町</v>
      </c>
      <c r="C1485" s="16">
        <f>'[1](R8.8末時点）保有率'!C1369</f>
        <v>13171</v>
      </c>
      <c r="D1485" s="16">
        <f>'[1](R8.8末時点）保有率'!D1369</f>
        <v>10845</v>
      </c>
      <c r="E1485" s="17">
        <f t="shared" si="23"/>
        <v>0.82339989370586897</v>
      </c>
      <c r="F1485" s="4"/>
      <c r="G1485" s="4"/>
      <c r="H1485" s="4"/>
      <c r="I1485" s="4"/>
      <c r="J1485" s="4"/>
      <c r="K1485" s="4"/>
      <c r="L1485" s="4"/>
      <c r="M1485" s="4"/>
      <c r="N1485" s="4"/>
    </row>
    <row r="1486" spans="1:14" ht="14" x14ac:dyDescent="0.2">
      <c r="A1486" s="14" t="s">
        <v>50</v>
      </c>
      <c r="B1486" s="58" t="str">
        <f>'[1](R8.8末時点）保有率'!B1370</f>
        <v>玖珂郡和木町</v>
      </c>
      <c r="C1486" s="16">
        <f>'[1](R8.8末時点）保有率'!C1370</f>
        <v>5617</v>
      </c>
      <c r="D1486" s="16">
        <f>'[1](R8.8末時点）保有率'!D1370</f>
        <v>4876</v>
      </c>
      <c r="E1486" s="17">
        <f t="shared" si="23"/>
        <v>0.86807904575396122</v>
      </c>
      <c r="F1486" s="4"/>
      <c r="G1486" s="4"/>
      <c r="H1486" s="4"/>
      <c r="I1486" s="4"/>
      <c r="J1486" s="4"/>
      <c r="K1486" s="4"/>
      <c r="L1486" s="4"/>
      <c r="M1486" s="4"/>
      <c r="N1486" s="4"/>
    </row>
    <row r="1487" spans="1:14" ht="14" x14ac:dyDescent="0.2">
      <c r="A1487" s="14" t="s">
        <v>50</v>
      </c>
      <c r="B1487" s="58" t="str">
        <f>'[1](R8.8末時点）保有率'!B1371</f>
        <v>熊毛郡上関町</v>
      </c>
      <c r="C1487" s="16">
        <f>'[1](R8.8末時点）保有率'!C1371</f>
        <v>2101</v>
      </c>
      <c r="D1487" s="16">
        <f>'[1](R8.8末時点）保有率'!D1371</f>
        <v>1733</v>
      </c>
      <c r="E1487" s="17">
        <f t="shared" si="23"/>
        <v>0.82484531175630649</v>
      </c>
      <c r="F1487" s="4"/>
      <c r="G1487" s="4"/>
      <c r="H1487" s="4"/>
      <c r="I1487" s="4"/>
      <c r="J1487" s="4"/>
      <c r="K1487" s="4"/>
      <c r="L1487" s="4"/>
      <c r="M1487" s="4"/>
      <c r="N1487" s="4"/>
    </row>
    <row r="1488" spans="1:14" ht="14" x14ac:dyDescent="0.2">
      <c r="A1488" s="14" t="s">
        <v>50</v>
      </c>
      <c r="B1488" s="58" t="str">
        <f>'[1](R8.8末時点）保有率'!B1372</f>
        <v>熊毛郡田布施町</v>
      </c>
      <c r="C1488" s="16">
        <f>'[1](R8.8末時点）保有率'!C1372</f>
        <v>13838</v>
      </c>
      <c r="D1488" s="16">
        <f>'[1](R8.8末時点）保有率'!D1372</f>
        <v>11856</v>
      </c>
      <c r="E1488" s="17">
        <f t="shared" si="23"/>
        <v>0.85677120971238618</v>
      </c>
      <c r="F1488" s="4"/>
      <c r="G1488" s="4"/>
      <c r="H1488" s="4"/>
      <c r="I1488" s="4"/>
      <c r="J1488" s="4"/>
      <c r="K1488" s="4"/>
      <c r="L1488" s="4"/>
      <c r="M1488" s="4"/>
      <c r="N1488" s="4"/>
    </row>
    <row r="1489" spans="1:14" ht="14" x14ac:dyDescent="0.2">
      <c r="A1489" s="14" t="s">
        <v>50</v>
      </c>
      <c r="B1489" s="58" t="str">
        <f>'[1](R8.8末時点）保有率'!B1373</f>
        <v>熊毛郡平生町</v>
      </c>
      <c r="C1489" s="16">
        <f>'[1](R8.8末時点）保有率'!C1373</f>
        <v>10547</v>
      </c>
      <c r="D1489" s="16">
        <f>'[1](R8.8末時点）保有率'!D1373</f>
        <v>9161</v>
      </c>
      <c r="E1489" s="17">
        <f t="shared" si="23"/>
        <v>0.86858822413956571</v>
      </c>
      <c r="F1489" s="4"/>
      <c r="G1489" s="4"/>
      <c r="H1489" s="4"/>
      <c r="I1489" s="4"/>
      <c r="J1489" s="4"/>
      <c r="K1489" s="4"/>
      <c r="L1489" s="4"/>
      <c r="M1489" s="4"/>
      <c r="N1489" s="4"/>
    </row>
    <row r="1490" spans="1:14" ht="14" x14ac:dyDescent="0.2">
      <c r="A1490" s="14" t="s">
        <v>50</v>
      </c>
      <c r="B1490" s="58" t="str">
        <f>'[1](R8.8末時点）保有率'!B1374</f>
        <v>阿武郡阿武町</v>
      </c>
      <c r="C1490" s="16">
        <f>'[1](R8.8末時点）保有率'!C1374</f>
        <v>2861</v>
      </c>
      <c r="D1490" s="16">
        <f>'[1](R8.8末時点）保有率'!D1374</f>
        <v>2557</v>
      </c>
      <c r="E1490" s="17">
        <f t="shared" si="23"/>
        <v>0.89374344634743097</v>
      </c>
      <c r="F1490" s="4"/>
      <c r="G1490" s="4"/>
      <c r="H1490" s="4"/>
      <c r="I1490" s="4"/>
      <c r="J1490" s="4"/>
      <c r="K1490" s="4"/>
      <c r="L1490" s="4"/>
      <c r="M1490" s="4"/>
      <c r="N1490" s="4"/>
    </row>
    <row r="1491" spans="1:14" ht="14" x14ac:dyDescent="0.2">
      <c r="A1491" s="14" t="s">
        <v>51</v>
      </c>
      <c r="B1491" s="58" t="str">
        <f>'[1](R8.8末時点）保有率'!B1375</f>
        <v>徳島市</v>
      </c>
      <c r="C1491" s="16">
        <f>'[1](R8.8末時点）保有率'!C1375</f>
        <v>242618</v>
      </c>
      <c r="D1491" s="16">
        <f>'[1](R8.8末時点）保有率'!D1375</f>
        <v>199092</v>
      </c>
      <c r="E1491" s="17">
        <f t="shared" si="23"/>
        <v>0.82059863653974563</v>
      </c>
      <c r="F1491" s="4"/>
      <c r="G1491" s="4"/>
      <c r="H1491" s="4"/>
      <c r="I1491" s="4"/>
      <c r="J1491" s="4"/>
      <c r="K1491" s="4"/>
      <c r="L1491" s="4"/>
      <c r="M1491" s="4"/>
      <c r="N1491" s="4"/>
    </row>
    <row r="1492" spans="1:14" ht="14" x14ac:dyDescent="0.2">
      <c r="A1492" s="14" t="s">
        <v>51</v>
      </c>
      <c r="B1492" s="58" t="str">
        <f>'[1](R8.8末時点）保有率'!B1376</f>
        <v>鳴門市</v>
      </c>
      <c r="C1492" s="16">
        <f>'[1](R8.8末時点）保有率'!C1376</f>
        <v>52552</v>
      </c>
      <c r="D1492" s="16">
        <f>'[1](R8.8末時点）保有率'!D1376</f>
        <v>43927</v>
      </c>
      <c r="E1492" s="17">
        <f t="shared" si="23"/>
        <v>0.83587684579083577</v>
      </c>
      <c r="F1492" s="4"/>
      <c r="G1492" s="4"/>
      <c r="H1492" s="4"/>
      <c r="I1492" s="4"/>
      <c r="J1492" s="4"/>
      <c r="K1492" s="4"/>
      <c r="L1492" s="4"/>
      <c r="M1492" s="4"/>
      <c r="N1492" s="4"/>
    </row>
    <row r="1493" spans="1:14" ht="14" x14ac:dyDescent="0.2">
      <c r="A1493" s="14" t="s">
        <v>51</v>
      </c>
      <c r="B1493" s="58" t="str">
        <f>'[1](R8.8末時点）保有率'!B1377</f>
        <v>小松島市</v>
      </c>
      <c r="C1493" s="16">
        <f>'[1](R8.8末時点）保有率'!C1377</f>
        <v>33936</v>
      </c>
      <c r="D1493" s="16">
        <f>'[1](R8.8末時点）保有率'!D1377</f>
        <v>27191</v>
      </c>
      <c r="E1493" s="17">
        <f t="shared" si="23"/>
        <v>0.80124351720886378</v>
      </c>
      <c r="F1493" s="4"/>
      <c r="G1493" s="4"/>
      <c r="H1493" s="4"/>
      <c r="I1493" s="4"/>
      <c r="J1493" s="4"/>
      <c r="K1493" s="4"/>
      <c r="L1493" s="4"/>
      <c r="M1493" s="4"/>
      <c r="N1493" s="4"/>
    </row>
    <row r="1494" spans="1:14" ht="14" x14ac:dyDescent="0.2">
      <c r="A1494" s="14" t="s">
        <v>51</v>
      </c>
      <c r="B1494" s="58" t="str">
        <f>'[1](R8.8末時点）保有率'!B1378</f>
        <v>阿南市</v>
      </c>
      <c r="C1494" s="16">
        <f>'[1](R8.8末時点）保有率'!C1378</f>
        <v>66921</v>
      </c>
      <c r="D1494" s="16">
        <f>'[1](R8.8末時点）保有率'!D1378</f>
        <v>56188</v>
      </c>
      <c r="E1494" s="17">
        <f t="shared" si="23"/>
        <v>0.83961686167271854</v>
      </c>
      <c r="F1494" s="4"/>
      <c r="G1494" s="4"/>
      <c r="H1494" s="4"/>
      <c r="I1494" s="4"/>
      <c r="J1494" s="4"/>
      <c r="K1494" s="4"/>
      <c r="L1494" s="4"/>
      <c r="M1494" s="4"/>
      <c r="N1494" s="4"/>
    </row>
    <row r="1495" spans="1:14" ht="14" x14ac:dyDescent="0.2">
      <c r="A1495" s="14" t="s">
        <v>51</v>
      </c>
      <c r="B1495" s="58" t="str">
        <f>'[1](R8.8末時点）保有率'!B1379</f>
        <v>吉野川市</v>
      </c>
      <c r="C1495" s="16">
        <f>'[1](R8.8末時点）保有率'!C1379</f>
        <v>36891</v>
      </c>
      <c r="D1495" s="16">
        <f>'[1](R8.8末時点）保有率'!D1379</f>
        <v>30402</v>
      </c>
      <c r="E1495" s="17">
        <f t="shared" si="23"/>
        <v>0.8241034398633813</v>
      </c>
      <c r="F1495" s="4"/>
      <c r="G1495" s="4"/>
      <c r="H1495" s="4"/>
      <c r="I1495" s="4"/>
      <c r="J1495" s="4"/>
      <c r="K1495" s="4"/>
      <c r="L1495" s="4"/>
      <c r="M1495" s="4"/>
      <c r="N1495" s="4"/>
    </row>
    <row r="1496" spans="1:14" ht="14" x14ac:dyDescent="0.2">
      <c r="A1496" s="14" t="s">
        <v>51</v>
      </c>
      <c r="B1496" s="58" t="str">
        <f>'[1](R8.8末時点）保有率'!B1380</f>
        <v>阿波市</v>
      </c>
      <c r="C1496" s="16">
        <f>'[1](R8.8末時点）保有率'!C1380</f>
        <v>33583</v>
      </c>
      <c r="D1496" s="16">
        <f>'[1](R8.8末時点）保有率'!D1380</f>
        <v>27959</v>
      </c>
      <c r="E1496" s="17">
        <f t="shared" si="23"/>
        <v>0.83253431795849087</v>
      </c>
      <c r="F1496" s="4"/>
      <c r="G1496" s="4"/>
      <c r="H1496" s="4"/>
      <c r="I1496" s="4"/>
      <c r="J1496" s="4"/>
      <c r="K1496" s="4"/>
      <c r="L1496" s="4"/>
      <c r="M1496" s="4"/>
      <c r="N1496" s="4"/>
    </row>
    <row r="1497" spans="1:14" ht="14" x14ac:dyDescent="0.2">
      <c r="A1497" s="14" t="s">
        <v>51</v>
      </c>
      <c r="B1497" s="58" t="str">
        <f>'[1](R8.8末時点）保有率'!B1381</f>
        <v>美馬市</v>
      </c>
      <c r="C1497" s="16">
        <f>'[1](R8.8末時点）保有率'!C1381</f>
        <v>25692</v>
      </c>
      <c r="D1497" s="16">
        <f>'[1](R8.8末時点）保有率'!D1381</f>
        <v>22228</v>
      </c>
      <c r="E1497" s="17">
        <f t="shared" si="23"/>
        <v>0.86517203798847886</v>
      </c>
      <c r="F1497" s="4"/>
      <c r="G1497" s="4"/>
      <c r="H1497" s="4"/>
      <c r="I1497" s="4"/>
      <c r="J1497" s="4"/>
      <c r="K1497" s="4"/>
      <c r="L1497" s="4"/>
      <c r="M1497" s="4"/>
      <c r="N1497" s="4"/>
    </row>
    <row r="1498" spans="1:14" ht="14" x14ac:dyDescent="0.2">
      <c r="A1498" s="14" t="s">
        <v>51</v>
      </c>
      <c r="B1498" s="58" t="str">
        <f>'[1](R8.8末時点）保有率'!B1382</f>
        <v>三好市</v>
      </c>
      <c r="C1498" s="16">
        <f>'[1](R8.8末時点）保有率'!C1382</f>
        <v>21654</v>
      </c>
      <c r="D1498" s="16">
        <f>'[1](R8.8末時点）保有率'!D1382</f>
        <v>17242</v>
      </c>
      <c r="E1498" s="17">
        <f t="shared" si="23"/>
        <v>0.79625011545211044</v>
      </c>
      <c r="F1498" s="4"/>
      <c r="G1498" s="4"/>
      <c r="H1498" s="4"/>
      <c r="I1498" s="4"/>
      <c r="J1498" s="4"/>
      <c r="K1498" s="4"/>
      <c r="L1498" s="4"/>
      <c r="M1498" s="4"/>
      <c r="N1498" s="4"/>
    </row>
    <row r="1499" spans="1:14" ht="14" x14ac:dyDescent="0.2">
      <c r="A1499" s="14" t="s">
        <v>51</v>
      </c>
      <c r="B1499" s="58" t="str">
        <f>'[1](R8.8末時点）保有率'!B1383</f>
        <v>勝浦郡勝浦町</v>
      </c>
      <c r="C1499" s="16">
        <f>'[1](R8.8末時点）保有率'!C1383</f>
        <v>4454</v>
      </c>
      <c r="D1499" s="16">
        <f>'[1](R8.8末時点）保有率'!D1383</f>
        <v>3487</v>
      </c>
      <c r="E1499" s="17">
        <f t="shared" si="23"/>
        <v>0.78289178266726533</v>
      </c>
      <c r="F1499" s="4"/>
      <c r="G1499" s="4"/>
      <c r="H1499" s="4"/>
      <c r="I1499" s="4"/>
      <c r="J1499" s="4"/>
      <c r="K1499" s="4"/>
      <c r="L1499" s="4"/>
      <c r="M1499" s="4"/>
      <c r="N1499" s="4"/>
    </row>
    <row r="1500" spans="1:14" ht="14" x14ac:dyDescent="0.2">
      <c r="A1500" s="14" t="s">
        <v>51</v>
      </c>
      <c r="B1500" s="58" t="str">
        <f>'[1](R8.8末時点）保有率'!B1384</f>
        <v>勝浦郡上勝町</v>
      </c>
      <c r="C1500" s="16">
        <f>'[1](R8.8末時点）保有率'!C1384</f>
        <v>1289</v>
      </c>
      <c r="D1500" s="16">
        <f>'[1](R8.8末時点）保有率'!D1384</f>
        <v>989</v>
      </c>
      <c r="E1500" s="17">
        <f t="shared" si="23"/>
        <v>0.76726144297905352</v>
      </c>
      <c r="F1500" s="4"/>
      <c r="G1500" s="4"/>
      <c r="H1500" s="4"/>
      <c r="I1500" s="4"/>
      <c r="J1500" s="4"/>
      <c r="K1500" s="4"/>
      <c r="L1500" s="4"/>
      <c r="M1500" s="4"/>
      <c r="N1500" s="4"/>
    </row>
    <row r="1501" spans="1:14" ht="14" x14ac:dyDescent="0.2">
      <c r="A1501" s="14" t="s">
        <v>51</v>
      </c>
      <c r="B1501" s="58" t="str">
        <f>'[1](R8.8末時点）保有率'!B1385</f>
        <v>名東郡佐那河内村</v>
      </c>
      <c r="C1501" s="16">
        <f>'[1](R8.8末時点）保有率'!C1385</f>
        <v>2075</v>
      </c>
      <c r="D1501" s="16">
        <f>'[1](R8.8末時点）保有率'!D1385</f>
        <v>1643</v>
      </c>
      <c r="E1501" s="17">
        <f t="shared" si="23"/>
        <v>0.79180722891566269</v>
      </c>
      <c r="F1501" s="4"/>
      <c r="G1501" s="4"/>
      <c r="H1501" s="4"/>
      <c r="I1501" s="4"/>
      <c r="J1501" s="4"/>
      <c r="K1501" s="4"/>
      <c r="L1501" s="4"/>
      <c r="M1501" s="4"/>
      <c r="N1501" s="4"/>
    </row>
    <row r="1502" spans="1:14" ht="14" x14ac:dyDescent="0.2">
      <c r="A1502" s="14" t="s">
        <v>51</v>
      </c>
      <c r="B1502" s="58" t="str">
        <f>'[1](R8.8末時点）保有率'!B1386</f>
        <v>名西郡石井町</v>
      </c>
      <c r="C1502" s="16">
        <f>'[1](R8.8末時点）保有率'!C1386</f>
        <v>24355</v>
      </c>
      <c r="D1502" s="16">
        <f>'[1](R8.8末時点）保有率'!D1386</f>
        <v>20072</v>
      </c>
      <c r="E1502" s="17">
        <f t="shared" si="23"/>
        <v>0.82414288647095058</v>
      </c>
      <c r="F1502" s="4"/>
      <c r="G1502" s="4"/>
      <c r="H1502" s="4"/>
      <c r="I1502" s="4"/>
      <c r="J1502" s="4"/>
      <c r="K1502" s="4"/>
      <c r="L1502" s="4"/>
      <c r="M1502" s="4"/>
      <c r="N1502" s="4"/>
    </row>
    <row r="1503" spans="1:14" ht="14" x14ac:dyDescent="0.2">
      <c r="A1503" s="14" t="s">
        <v>51</v>
      </c>
      <c r="B1503" s="58" t="str">
        <f>'[1](R8.8末時点）保有率'!B1387</f>
        <v>名西郡神山町</v>
      </c>
      <c r="C1503" s="16">
        <f>'[1](R8.8末時点）保有率'!C1387</f>
        <v>4586</v>
      </c>
      <c r="D1503" s="16">
        <f>'[1](R8.8末時点）保有率'!D1387</f>
        <v>3864</v>
      </c>
      <c r="E1503" s="17">
        <f t="shared" si="23"/>
        <v>0.84256432621020494</v>
      </c>
      <c r="F1503" s="4"/>
      <c r="G1503" s="4"/>
      <c r="H1503" s="4"/>
      <c r="I1503" s="4"/>
      <c r="J1503" s="4"/>
      <c r="K1503" s="4"/>
      <c r="L1503" s="4"/>
      <c r="M1503" s="4"/>
      <c r="N1503" s="4"/>
    </row>
    <row r="1504" spans="1:14" ht="14" x14ac:dyDescent="0.2">
      <c r="A1504" s="14" t="s">
        <v>51</v>
      </c>
      <c r="B1504" s="58" t="str">
        <f>'[1](R8.8末時点）保有率'!B1388</f>
        <v>那賀郡那賀町</v>
      </c>
      <c r="C1504" s="16">
        <f>'[1](R8.8末時点）保有率'!C1388</f>
        <v>6797</v>
      </c>
      <c r="D1504" s="16">
        <f>'[1](R8.8末時点）保有率'!D1388</f>
        <v>5571</v>
      </c>
      <c r="E1504" s="17">
        <f t="shared" si="23"/>
        <v>0.81962630572311312</v>
      </c>
      <c r="F1504" s="4"/>
      <c r="G1504" s="4"/>
      <c r="H1504" s="4"/>
      <c r="I1504" s="4"/>
      <c r="J1504" s="4"/>
      <c r="K1504" s="4"/>
      <c r="L1504" s="4"/>
      <c r="M1504" s="4"/>
      <c r="N1504" s="4"/>
    </row>
    <row r="1505" spans="1:14" ht="14" x14ac:dyDescent="0.2">
      <c r="A1505" s="14" t="s">
        <v>51</v>
      </c>
      <c r="B1505" s="58" t="str">
        <f>'[1](R8.8末時点）保有率'!B1389</f>
        <v>海部郡牟岐町</v>
      </c>
      <c r="C1505" s="16">
        <f>'[1](R8.8末時点）保有率'!C1389</f>
        <v>3299</v>
      </c>
      <c r="D1505" s="16">
        <f>'[1](R8.8末時点）保有率'!D1389</f>
        <v>2680</v>
      </c>
      <c r="E1505" s="17">
        <f t="shared" si="23"/>
        <v>0.81236738405577447</v>
      </c>
      <c r="F1505" s="4"/>
      <c r="G1505" s="4"/>
      <c r="H1505" s="4"/>
      <c r="I1505" s="4"/>
      <c r="J1505" s="4"/>
      <c r="K1505" s="4"/>
      <c r="L1505" s="4"/>
      <c r="M1505" s="4"/>
      <c r="N1505" s="4"/>
    </row>
    <row r="1506" spans="1:14" ht="14" x14ac:dyDescent="0.2">
      <c r="A1506" s="14" t="s">
        <v>51</v>
      </c>
      <c r="B1506" s="58" t="str">
        <f>'[1](R8.8末時点）保有率'!B1390</f>
        <v>海部郡美波町</v>
      </c>
      <c r="C1506" s="16">
        <f>'[1](R8.8末時点）保有率'!C1390</f>
        <v>5525</v>
      </c>
      <c r="D1506" s="16">
        <f>'[1](R8.8末時点）保有率'!D1390</f>
        <v>4229</v>
      </c>
      <c r="E1506" s="17">
        <f t="shared" si="23"/>
        <v>0.76542986425339365</v>
      </c>
      <c r="F1506" s="4"/>
      <c r="G1506" s="4"/>
      <c r="H1506" s="4"/>
      <c r="I1506" s="4"/>
      <c r="J1506" s="4"/>
      <c r="K1506" s="4"/>
      <c r="L1506" s="4"/>
      <c r="M1506" s="4"/>
      <c r="N1506" s="4"/>
    </row>
    <row r="1507" spans="1:14" ht="14" x14ac:dyDescent="0.2">
      <c r="A1507" s="14" t="s">
        <v>51</v>
      </c>
      <c r="B1507" s="58" t="str">
        <f>'[1](R8.8末時点）保有率'!B1391</f>
        <v>海部郡海陽町</v>
      </c>
      <c r="C1507" s="16">
        <f>'[1](R8.8末時点）保有率'!C1391</f>
        <v>7965</v>
      </c>
      <c r="D1507" s="16">
        <f>'[1](R8.8末時点）保有率'!D1391</f>
        <v>6405</v>
      </c>
      <c r="E1507" s="17">
        <f t="shared" si="23"/>
        <v>0.80414312617702444</v>
      </c>
      <c r="F1507" s="4"/>
      <c r="G1507" s="4"/>
      <c r="H1507" s="4"/>
      <c r="I1507" s="4"/>
      <c r="J1507" s="4"/>
      <c r="K1507" s="4"/>
      <c r="L1507" s="4"/>
      <c r="M1507" s="4"/>
      <c r="N1507" s="4"/>
    </row>
    <row r="1508" spans="1:14" ht="14" x14ac:dyDescent="0.2">
      <c r="A1508" s="14" t="s">
        <v>51</v>
      </c>
      <c r="B1508" s="58" t="str">
        <f>'[1](R8.8末時点）保有率'!B1392</f>
        <v>板野郡松茂町</v>
      </c>
      <c r="C1508" s="16">
        <f>'[1](R8.8末時点）保有率'!C1392</f>
        <v>14197</v>
      </c>
      <c r="D1508" s="16">
        <f>'[1](R8.8末時点）保有率'!D1392</f>
        <v>11679</v>
      </c>
      <c r="E1508" s="17">
        <f t="shared" si="23"/>
        <v>0.82263858561667957</v>
      </c>
      <c r="F1508" s="4"/>
      <c r="G1508" s="4"/>
      <c r="H1508" s="4"/>
      <c r="I1508" s="4"/>
      <c r="J1508" s="4"/>
      <c r="K1508" s="4"/>
      <c r="L1508" s="4"/>
      <c r="M1508" s="4"/>
      <c r="N1508" s="4"/>
    </row>
    <row r="1509" spans="1:14" ht="14" x14ac:dyDescent="0.2">
      <c r="A1509" s="14" t="s">
        <v>51</v>
      </c>
      <c r="B1509" s="58" t="str">
        <f>'[1](R8.8末時点）保有率'!B1393</f>
        <v>板野郡北島町</v>
      </c>
      <c r="C1509" s="16">
        <f>'[1](R8.8末時点）保有率'!C1393</f>
        <v>23818</v>
      </c>
      <c r="D1509" s="16">
        <f>'[1](R8.8末時点）保有率'!D1393</f>
        <v>20652</v>
      </c>
      <c r="E1509" s="17">
        <f t="shared" si="23"/>
        <v>0.86707532118565789</v>
      </c>
      <c r="F1509" s="4"/>
      <c r="G1509" s="4"/>
      <c r="H1509" s="4"/>
      <c r="I1509" s="4"/>
      <c r="J1509" s="4"/>
      <c r="K1509" s="4"/>
      <c r="L1509" s="4"/>
      <c r="M1509" s="4"/>
      <c r="N1509" s="4"/>
    </row>
    <row r="1510" spans="1:14" ht="14" x14ac:dyDescent="0.2">
      <c r="A1510" s="14" t="s">
        <v>51</v>
      </c>
      <c r="B1510" s="58" t="str">
        <f>'[1](R8.8末時点）保有率'!B1394</f>
        <v>板野郡藍住町</v>
      </c>
      <c r="C1510" s="16">
        <f>'[1](R8.8末時点）保有率'!C1394</f>
        <v>35277</v>
      </c>
      <c r="D1510" s="16">
        <f>'[1](R8.8末時点）保有率'!D1394</f>
        <v>29726</v>
      </c>
      <c r="E1510" s="17">
        <f t="shared" si="23"/>
        <v>0.84264534966125237</v>
      </c>
      <c r="F1510" s="4"/>
      <c r="G1510" s="4"/>
      <c r="H1510" s="4"/>
      <c r="I1510" s="4"/>
      <c r="J1510" s="4"/>
      <c r="K1510" s="4"/>
      <c r="L1510" s="4"/>
      <c r="M1510" s="4"/>
      <c r="N1510" s="4"/>
    </row>
    <row r="1511" spans="1:14" ht="14" x14ac:dyDescent="0.2">
      <c r="A1511" s="14" t="s">
        <v>51</v>
      </c>
      <c r="B1511" s="58" t="str">
        <f>'[1](R8.8末時点）保有率'!B1395</f>
        <v>板野郡板野町</v>
      </c>
      <c r="C1511" s="16">
        <f>'[1](R8.8末時点）保有率'!C1395</f>
        <v>12684</v>
      </c>
      <c r="D1511" s="16">
        <f>'[1](R8.8末時点）保有率'!D1395</f>
        <v>10263</v>
      </c>
      <c r="E1511" s="17">
        <f t="shared" si="23"/>
        <v>0.80912961210974454</v>
      </c>
      <c r="F1511" s="4"/>
      <c r="G1511" s="4"/>
      <c r="H1511" s="4"/>
      <c r="I1511" s="4"/>
      <c r="J1511" s="4"/>
      <c r="K1511" s="4"/>
      <c r="L1511" s="4"/>
      <c r="M1511" s="4"/>
      <c r="N1511" s="4"/>
    </row>
    <row r="1512" spans="1:14" ht="14" x14ac:dyDescent="0.2">
      <c r="A1512" s="14" t="s">
        <v>51</v>
      </c>
      <c r="B1512" s="58" t="str">
        <f>'[1](R8.8末時点）保有率'!B1396</f>
        <v>板野郡上板町</v>
      </c>
      <c r="C1512" s="16">
        <f>'[1](R8.8末時点）保有率'!C1396</f>
        <v>11007</v>
      </c>
      <c r="D1512" s="16">
        <f>'[1](R8.8末時点）保有率'!D1396</f>
        <v>8880</v>
      </c>
      <c r="E1512" s="17">
        <f t="shared" si="23"/>
        <v>0.80675933496865626</v>
      </c>
      <c r="F1512" s="4"/>
      <c r="G1512" s="4"/>
      <c r="H1512" s="4"/>
      <c r="I1512" s="4"/>
      <c r="J1512" s="4"/>
      <c r="K1512" s="4"/>
      <c r="L1512" s="4"/>
      <c r="M1512" s="4"/>
      <c r="N1512" s="4"/>
    </row>
    <row r="1513" spans="1:14" ht="14" x14ac:dyDescent="0.2">
      <c r="A1513" s="14" t="s">
        <v>51</v>
      </c>
      <c r="B1513" s="58" t="str">
        <f>'[1](R8.8末時点）保有率'!B1397</f>
        <v>美馬郡つるぎ町</v>
      </c>
      <c r="C1513" s="16">
        <f>'[1](R8.8末時点）保有率'!C1397</f>
        <v>7138</v>
      </c>
      <c r="D1513" s="16">
        <f>'[1](R8.8末時点）保有率'!D1397</f>
        <v>5742</v>
      </c>
      <c r="E1513" s="17">
        <f t="shared" si="23"/>
        <v>0.80442701036704956</v>
      </c>
      <c r="F1513" s="4"/>
      <c r="G1513" s="4"/>
      <c r="H1513" s="4"/>
      <c r="I1513" s="4"/>
      <c r="J1513" s="4"/>
      <c r="K1513" s="4"/>
      <c r="L1513" s="4"/>
      <c r="M1513" s="4"/>
      <c r="N1513" s="4"/>
    </row>
    <row r="1514" spans="1:14" ht="14" x14ac:dyDescent="0.2">
      <c r="A1514" s="14" t="s">
        <v>51</v>
      </c>
      <c r="B1514" s="58" t="str">
        <f>'[1](R8.8末時点）保有率'!B1398</f>
        <v>三好郡東みよし町</v>
      </c>
      <c r="C1514" s="16">
        <f>'[1](R8.8末時点）保有率'!C1398</f>
        <v>12916</v>
      </c>
      <c r="D1514" s="16">
        <f>'[1](R8.8末時点）保有率'!D1398</f>
        <v>10717</v>
      </c>
      <c r="E1514" s="17">
        <f t="shared" si="23"/>
        <v>0.82974605140910496</v>
      </c>
      <c r="F1514" s="4"/>
      <c r="G1514" s="4"/>
      <c r="H1514" s="4"/>
      <c r="I1514" s="4"/>
      <c r="J1514" s="4"/>
      <c r="K1514" s="4"/>
      <c r="L1514" s="4"/>
      <c r="M1514" s="4"/>
      <c r="N1514" s="4"/>
    </row>
    <row r="1515" spans="1:14" ht="14" x14ac:dyDescent="0.2">
      <c r="A1515" s="14" t="s">
        <v>52</v>
      </c>
      <c r="B1515" s="58" t="str">
        <f>'[1](R8.8末時点）保有率'!B1399</f>
        <v>高松市</v>
      </c>
      <c r="C1515" s="16">
        <f>'[1](R8.8末時点）保有率'!C1399</f>
        <v>415718</v>
      </c>
      <c r="D1515" s="16">
        <f>'[1](R8.8末時点）保有率'!D1399</f>
        <v>347756</v>
      </c>
      <c r="E1515" s="17">
        <f t="shared" si="23"/>
        <v>0.83651898642829992</v>
      </c>
      <c r="F1515" s="4"/>
      <c r="G1515" s="4"/>
      <c r="H1515" s="4"/>
      <c r="I1515" s="4"/>
      <c r="J1515" s="4"/>
      <c r="K1515" s="4"/>
      <c r="L1515" s="4"/>
      <c r="M1515" s="4"/>
      <c r="N1515" s="4"/>
    </row>
    <row r="1516" spans="1:14" ht="14" x14ac:dyDescent="0.2">
      <c r="A1516" s="14" t="s">
        <v>52</v>
      </c>
      <c r="B1516" s="58" t="str">
        <f>'[1](R8.8末時点）保有率'!B1400</f>
        <v>丸亀市</v>
      </c>
      <c r="C1516" s="16">
        <f>'[1](R8.8末時点）保有率'!C1400</f>
        <v>110484</v>
      </c>
      <c r="D1516" s="16">
        <f>'[1](R8.8末時点）保有率'!D1400</f>
        <v>92817</v>
      </c>
      <c r="E1516" s="17">
        <f t="shared" si="23"/>
        <v>0.84009449332029973</v>
      </c>
      <c r="F1516" s="4"/>
      <c r="G1516" s="4"/>
      <c r="H1516" s="4"/>
      <c r="I1516" s="4"/>
      <c r="J1516" s="4"/>
      <c r="K1516" s="4"/>
      <c r="L1516" s="4"/>
      <c r="M1516" s="4"/>
      <c r="N1516" s="4"/>
    </row>
    <row r="1517" spans="1:14" ht="14" x14ac:dyDescent="0.2">
      <c r="A1517" s="14" t="s">
        <v>52</v>
      </c>
      <c r="B1517" s="58" t="str">
        <f>'[1](R8.8末時点）保有率'!B1401</f>
        <v>坂出市</v>
      </c>
      <c r="C1517" s="16">
        <f>'[1](R8.8末時点）保有率'!C1401</f>
        <v>48902</v>
      </c>
      <c r="D1517" s="16">
        <f>'[1](R8.8末時点）保有率'!D1401</f>
        <v>40937</v>
      </c>
      <c r="E1517" s="17">
        <f t="shared" si="23"/>
        <v>0.83712322604392453</v>
      </c>
      <c r="F1517" s="4"/>
      <c r="G1517" s="4"/>
      <c r="H1517" s="4"/>
      <c r="I1517" s="4"/>
      <c r="J1517" s="4"/>
      <c r="K1517" s="4"/>
      <c r="L1517" s="4"/>
      <c r="M1517" s="4"/>
      <c r="N1517" s="4"/>
    </row>
    <row r="1518" spans="1:14" ht="14" x14ac:dyDescent="0.2">
      <c r="A1518" s="14" t="s">
        <v>52</v>
      </c>
      <c r="B1518" s="58" t="str">
        <f>'[1](R8.8末時点）保有率'!B1402</f>
        <v>善通寺市</v>
      </c>
      <c r="C1518" s="16">
        <f>'[1](R8.8末時点）保有率'!C1402</f>
        <v>29443</v>
      </c>
      <c r="D1518" s="16">
        <f>'[1](R8.8末時点）保有率'!D1402</f>
        <v>24861</v>
      </c>
      <c r="E1518" s="17">
        <f t="shared" si="23"/>
        <v>0.84437727133783924</v>
      </c>
      <c r="F1518" s="4"/>
      <c r="G1518" s="4"/>
      <c r="H1518" s="4"/>
      <c r="I1518" s="4"/>
      <c r="J1518" s="4"/>
      <c r="K1518" s="4"/>
      <c r="L1518" s="4"/>
      <c r="M1518" s="4"/>
      <c r="N1518" s="4"/>
    </row>
    <row r="1519" spans="1:14" ht="14" x14ac:dyDescent="0.2">
      <c r="A1519" s="14" t="s">
        <v>52</v>
      </c>
      <c r="B1519" s="58" t="str">
        <f>'[1](R8.8末時点）保有率'!B1403</f>
        <v>観音寺市</v>
      </c>
      <c r="C1519" s="16">
        <f>'[1](R8.8末時点）保有率'!C1403</f>
        <v>55543</v>
      </c>
      <c r="D1519" s="16">
        <f>'[1](R8.8末時点）保有率'!D1403</f>
        <v>46078</v>
      </c>
      <c r="E1519" s="17">
        <f t="shared" si="23"/>
        <v>0.82959148767621482</v>
      </c>
      <c r="F1519" s="4"/>
      <c r="G1519" s="4"/>
      <c r="H1519" s="4"/>
      <c r="I1519" s="4"/>
      <c r="J1519" s="4"/>
      <c r="K1519" s="4"/>
      <c r="L1519" s="4"/>
      <c r="M1519" s="4"/>
      <c r="N1519" s="4"/>
    </row>
    <row r="1520" spans="1:14" ht="14" x14ac:dyDescent="0.2">
      <c r="A1520" s="14" t="s">
        <v>52</v>
      </c>
      <c r="B1520" s="58" t="str">
        <f>'[1](R8.8末時点）保有率'!B1404</f>
        <v>さぬき市</v>
      </c>
      <c r="C1520" s="16">
        <f>'[1](R8.8末時点）保有率'!C1404</f>
        <v>43490</v>
      </c>
      <c r="D1520" s="16">
        <f>'[1](R8.8末時点）保有率'!D1404</f>
        <v>37609</v>
      </c>
      <c r="E1520" s="17">
        <f t="shared" si="23"/>
        <v>0.86477351115198897</v>
      </c>
      <c r="F1520" s="4"/>
      <c r="G1520" s="4"/>
      <c r="H1520" s="4"/>
      <c r="I1520" s="4"/>
      <c r="J1520" s="4"/>
      <c r="K1520" s="4"/>
      <c r="L1520" s="4"/>
      <c r="M1520" s="4"/>
      <c r="N1520" s="4"/>
    </row>
    <row r="1521" spans="1:14" ht="14" x14ac:dyDescent="0.2">
      <c r="A1521" s="14" t="s">
        <v>52</v>
      </c>
      <c r="B1521" s="58" t="str">
        <f>'[1](R8.8末時点）保有率'!B1405</f>
        <v>東かがわ市</v>
      </c>
      <c r="C1521" s="16">
        <f>'[1](R8.8末時点）保有率'!C1405</f>
        <v>26678</v>
      </c>
      <c r="D1521" s="16">
        <f>'[1](R8.8末時点）保有率'!D1405</f>
        <v>22785</v>
      </c>
      <c r="E1521" s="17">
        <f t="shared" si="23"/>
        <v>0.85407451832970982</v>
      </c>
      <c r="F1521" s="4"/>
      <c r="G1521" s="4"/>
      <c r="H1521" s="4"/>
      <c r="I1521" s="4"/>
      <c r="J1521" s="4"/>
      <c r="K1521" s="4"/>
      <c r="L1521" s="4"/>
      <c r="M1521" s="4"/>
      <c r="N1521" s="4"/>
    </row>
    <row r="1522" spans="1:14" ht="14" x14ac:dyDescent="0.2">
      <c r="A1522" s="14" t="s">
        <v>52</v>
      </c>
      <c r="B1522" s="58" t="str">
        <f>'[1](R8.8末時点）保有率'!B1406</f>
        <v>三豊市</v>
      </c>
      <c r="C1522" s="16">
        <f>'[1](R8.8末時点）保有率'!C1406</f>
        <v>59577</v>
      </c>
      <c r="D1522" s="16">
        <f>'[1](R8.8末時点）保有率'!D1406</f>
        <v>49680</v>
      </c>
      <c r="E1522" s="17">
        <f t="shared" si="23"/>
        <v>0.83387884586333649</v>
      </c>
      <c r="F1522" s="4"/>
      <c r="G1522" s="4"/>
      <c r="H1522" s="4"/>
      <c r="I1522" s="4"/>
      <c r="J1522" s="4"/>
      <c r="K1522" s="4"/>
      <c r="L1522" s="4"/>
      <c r="M1522" s="4"/>
      <c r="N1522" s="4"/>
    </row>
    <row r="1523" spans="1:14" ht="14" x14ac:dyDescent="0.2">
      <c r="A1523" s="14" t="s">
        <v>52</v>
      </c>
      <c r="B1523" s="58" t="str">
        <f>'[1](R8.8末時点）保有率'!B1407</f>
        <v>小豆郡土庄町</v>
      </c>
      <c r="C1523" s="16">
        <f>'[1](R8.8末時点）保有率'!C1407</f>
        <v>12093</v>
      </c>
      <c r="D1523" s="16">
        <f>'[1](R8.8末時点）保有率'!D1407</f>
        <v>10207</v>
      </c>
      <c r="E1523" s="17">
        <f t="shared" si="23"/>
        <v>0.84404200777309191</v>
      </c>
      <c r="F1523" s="4"/>
      <c r="G1523" s="4"/>
      <c r="H1523" s="4"/>
      <c r="I1523" s="4"/>
      <c r="J1523" s="4"/>
      <c r="K1523" s="4"/>
      <c r="L1523" s="4"/>
      <c r="M1523" s="4"/>
      <c r="N1523" s="4"/>
    </row>
    <row r="1524" spans="1:14" ht="14" x14ac:dyDescent="0.2">
      <c r="A1524" s="14" t="s">
        <v>52</v>
      </c>
      <c r="B1524" s="58" t="str">
        <f>'[1](R8.8末時点）保有率'!B1408</f>
        <v>小豆郡小豆島町</v>
      </c>
      <c r="C1524" s="16">
        <f>'[1](R8.8末時点）保有率'!C1408</f>
        <v>12814</v>
      </c>
      <c r="D1524" s="16">
        <f>'[1](R8.8末時点）保有率'!D1408</f>
        <v>10720</v>
      </c>
      <c r="E1524" s="17">
        <f t="shared" si="23"/>
        <v>0.8365849851724676</v>
      </c>
      <c r="F1524" s="4"/>
      <c r="G1524" s="4"/>
      <c r="H1524" s="4"/>
      <c r="I1524" s="4"/>
      <c r="J1524" s="4"/>
      <c r="K1524" s="4"/>
      <c r="L1524" s="4"/>
      <c r="M1524" s="4"/>
      <c r="N1524" s="4"/>
    </row>
    <row r="1525" spans="1:14" ht="14" x14ac:dyDescent="0.2">
      <c r="A1525" s="14" t="s">
        <v>52</v>
      </c>
      <c r="B1525" s="58" t="str">
        <f>'[1](R8.8末時点）保有率'!B1409</f>
        <v>木田郡三木町</v>
      </c>
      <c r="C1525" s="16">
        <f>'[1](R8.8末時点）保有率'!C1409</f>
        <v>26728</v>
      </c>
      <c r="D1525" s="16">
        <f>'[1](R8.8末時点）保有率'!D1409</f>
        <v>22654</v>
      </c>
      <c r="E1525" s="17">
        <f t="shared" si="23"/>
        <v>0.84757557617479795</v>
      </c>
      <c r="F1525" s="4"/>
      <c r="G1525" s="4"/>
      <c r="H1525" s="4"/>
      <c r="I1525" s="4"/>
      <c r="J1525" s="4"/>
      <c r="K1525" s="4"/>
      <c r="L1525" s="4"/>
      <c r="M1525" s="4"/>
      <c r="N1525" s="4"/>
    </row>
    <row r="1526" spans="1:14" ht="14" x14ac:dyDescent="0.2">
      <c r="A1526" s="14" t="s">
        <v>52</v>
      </c>
      <c r="B1526" s="58" t="str">
        <f>'[1](R8.8末時点）保有率'!B1410</f>
        <v>香川郡直島町</v>
      </c>
      <c r="C1526" s="16">
        <f>'[1](R8.8末時点）保有率'!C1410</f>
        <v>2869</v>
      </c>
      <c r="D1526" s="16">
        <f>'[1](R8.8末時点）保有率'!D1410</f>
        <v>2451</v>
      </c>
      <c r="E1526" s="17">
        <f t="shared" ref="E1526:E1589" si="24">D1526/C1526</f>
        <v>0.85430463576158944</v>
      </c>
      <c r="F1526" s="4"/>
      <c r="G1526" s="4"/>
      <c r="H1526" s="4"/>
      <c r="I1526" s="4"/>
      <c r="J1526" s="4"/>
      <c r="K1526" s="4"/>
      <c r="L1526" s="4"/>
      <c r="M1526" s="4"/>
      <c r="N1526" s="4"/>
    </row>
    <row r="1527" spans="1:14" ht="14" x14ac:dyDescent="0.2">
      <c r="A1527" s="14" t="s">
        <v>52</v>
      </c>
      <c r="B1527" s="58" t="str">
        <f>'[1](R8.8末時点）保有率'!B1411</f>
        <v>綾歌郡宇多津町</v>
      </c>
      <c r="C1527" s="16">
        <f>'[1](R8.8末時点）保有率'!C1411</f>
        <v>18413</v>
      </c>
      <c r="D1527" s="16">
        <f>'[1](R8.8末時点）保有率'!D1411</f>
        <v>15564</v>
      </c>
      <c r="E1527" s="17">
        <f t="shared" si="24"/>
        <v>0.84527236191820998</v>
      </c>
      <c r="F1527" s="4"/>
      <c r="G1527" s="4"/>
      <c r="H1527" s="4"/>
      <c r="I1527" s="4"/>
      <c r="J1527" s="4"/>
      <c r="K1527" s="4"/>
      <c r="L1527" s="4"/>
      <c r="M1527" s="4"/>
      <c r="N1527" s="4"/>
    </row>
    <row r="1528" spans="1:14" ht="14" x14ac:dyDescent="0.2">
      <c r="A1528" s="14" t="s">
        <v>52</v>
      </c>
      <c r="B1528" s="58" t="str">
        <f>'[1](R8.8末時点）保有率'!B1412</f>
        <v>綾歌郡綾川町</v>
      </c>
      <c r="C1528" s="16">
        <f>'[1](R8.8末時点）保有率'!C1412</f>
        <v>22675</v>
      </c>
      <c r="D1528" s="16">
        <f>'[1](R8.8末時点）保有率'!D1412</f>
        <v>19522</v>
      </c>
      <c r="E1528" s="17">
        <f t="shared" si="24"/>
        <v>0.86094818081587654</v>
      </c>
      <c r="F1528" s="4"/>
      <c r="G1528" s="4"/>
      <c r="H1528" s="4"/>
      <c r="I1528" s="4"/>
      <c r="J1528" s="4"/>
      <c r="K1528" s="4"/>
      <c r="L1528" s="4"/>
      <c r="M1528" s="4"/>
      <c r="N1528" s="4"/>
    </row>
    <row r="1529" spans="1:14" ht="14" x14ac:dyDescent="0.2">
      <c r="A1529" s="14" t="s">
        <v>52</v>
      </c>
      <c r="B1529" s="58" t="str">
        <f>'[1](R8.8末時点）保有率'!B1413</f>
        <v>仲多度郡琴平町</v>
      </c>
      <c r="C1529" s="16">
        <f>'[1](R8.8末時点）保有率'!C1413</f>
        <v>7989</v>
      </c>
      <c r="D1529" s="16">
        <f>'[1](R8.8末時点）保有率'!D1413</f>
        <v>6672</v>
      </c>
      <c r="E1529" s="17">
        <f t="shared" si="24"/>
        <v>0.83514832895230939</v>
      </c>
      <c r="F1529" s="4"/>
      <c r="G1529" s="4"/>
      <c r="H1529" s="4"/>
      <c r="I1529" s="4"/>
      <c r="J1529" s="4"/>
      <c r="K1529" s="4"/>
      <c r="L1529" s="4"/>
      <c r="M1529" s="4"/>
      <c r="N1529" s="4"/>
    </row>
    <row r="1530" spans="1:14" ht="14" x14ac:dyDescent="0.2">
      <c r="A1530" s="14" t="s">
        <v>52</v>
      </c>
      <c r="B1530" s="58" t="str">
        <f>'[1](R8.8末時点）保有率'!B1414</f>
        <v>仲多度郡多度津町</v>
      </c>
      <c r="C1530" s="16">
        <f>'[1](R8.8末時点）保有率'!C1414</f>
        <v>21581</v>
      </c>
      <c r="D1530" s="16">
        <f>'[1](R8.8末時点）保有率'!D1414</f>
        <v>17926</v>
      </c>
      <c r="E1530" s="17">
        <f t="shared" si="24"/>
        <v>0.83063806125758766</v>
      </c>
      <c r="F1530" s="4"/>
      <c r="G1530" s="4"/>
      <c r="H1530" s="4"/>
      <c r="I1530" s="4"/>
      <c r="J1530" s="4"/>
      <c r="K1530" s="4"/>
      <c r="L1530" s="4"/>
      <c r="M1530" s="4"/>
      <c r="N1530" s="4"/>
    </row>
    <row r="1531" spans="1:14" ht="14" x14ac:dyDescent="0.2">
      <c r="A1531" s="14" t="s">
        <v>52</v>
      </c>
      <c r="B1531" s="58" t="str">
        <f>'[1](R8.8末時点）保有率'!B1415</f>
        <v>仲多度郡まんのう町</v>
      </c>
      <c r="C1531" s="16">
        <f>'[1](R8.8末時点）保有率'!C1415</f>
        <v>16815</v>
      </c>
      <c r="D1531" s="16">
        <f>'[1](R8.8末時点）保有率'!D1415</f>
        <v>14072</v>
      </c>
      <c r="E1531" s="17">
        <f t="shared" si="24"/>
        <v>0.8368718406184954</v>
      </c>
      <c r="F1531" s="4"/>
      <c r="G1531" s="4"/>
      <c r="H1531" s="4"/>
      <c r="I1531" s="4"/>
      <c r="J1531" s="4"/>
      <c r="K1531" s="4"/>
      <c r="L1531" s="4"/>
      <c r="M1531" s="4"/>
      <c r="N1531" s="4"/>
    </row>
    <row r="1532" spans="1:14" ht="14" x14ac:dyDescent="0.2">
      <c r="A1532" s="14" t="s">
        <v>53</v>
      </c>
      <c r="B1532" s="58" t="str">
        <f>'[1](R8.8末時点）保有率'!B1416</f>
        <v>松山市</v>
      </c>
      <c r="C1532" s="16">
        <f>'[1](R8.8末時点）保有率'!C1416</f>
        <v>492661</v>
      </c>
      <c r="D1532" s="16">
        <f>'[1](R8.8末時点）保有率'!D1416</f>
        <v>416346</v>
      </c>
      <c r="E1532" s="17">
        <f t="shared" si="24"/>
        <v>0.84509632384134326</v>
      </c>
      <c r="F1532" s="4"/>
      <c r="G1532" s="4"/>
      <c r="H1532" s="4"/>
      <c r="I1532" s="4"/>
      <c r="J1532" s="4"/>
      <c r="K1532" s="4"/>
      <c r="L1532" s="4"/>
      <c r="M1532" s="4"/>
      <c r="N1532" s="4"/>
    </row>
    <row r="1533" spans="1:14" ht="14" x14ac:dyDescent="0.2">
      <c r="A1533" s="14" t="s">
        <v>53</v>
      </c>
      <c r="B1533" s="58" t="str">
        <f>'[1](R8.8末時点）保有率'!B1417</f>
        <v>今治市</v>
      </c>
      <c r="C1533" s="16">
        <f>'[1](R8.8末時点）保有率'!C1417</f>
        <v>145611</v>
      </c>
      <c r="D1533" s="16">
        <f>'[1](R8.8末時点）保有率'!D1417</f>
        <v>122493</v>
      </c>
      <c r="E1533" s="17">
        <f t="shared" si="24"/>
        <v>0.84123452211714778</v>
      </c>
      <c r="F1533" s="4"/>
      <c r="G1533" s="4"/>
      <c r="H1533" s="4"/>
      <c r="I1533" s="4"/>
      <c r="J1533" s="4"/>
      <c r="K1533" s="4"/>
      <c r="L1533" s="4"/>
      <c r="M1533" s="4"/>
      <c r="N1533" s="4"/>
    </row>
    <row r="1534" spans="1:14" ht="14" x14ac:dyDescent="0.2">
      <c r="A1534" s="14" t="s">
        <v>53</v>
      </c>
      <c r="B1534" s="58" t="str">
        <f>'[1](R8.8末時点）保有率'!B1418</f>
        <v>宇和島市</v>
      </c>
      <c r="C1534" s="16">
        <f>'[1](R8.8末時点）保有率'!C1418</f>
        <v>65462</v>
      </c>
      <c r="D1534" s="16">
        <f>'[1](R8.8末時点）保有率'!D1418</f>
        <v>54915</v>
      </c>
      <c r="E1534" s="17">
        <f t="shared" si="24"/>
        <v>0.83888362714246434</v>
      </c>
      <c r="F1534" s="4"/>
      <c r="G1534" s="4"/>
      <c r="H1534" s="4"/>
      <c r="I1534" s="4"/>
      <c r="J1534" s="4"/>
      <c r="K1534" s="4"/>
      <c r="L1534" s="4"/>
      <c r="M1534" s="4"/>
      <c r="N1534" s="4"/>
    </row>
    <row r="1535" spans="1:14" ht="14" x14ac:dyDescent="0.2">
      <c r="A1535" s="14" t="s">
        <v>53</v>
      </c>
      <c r="B1535" s="58" t="str">
        <f>'[1](R8.8末時点）保有率'!B1419</f>
        <v>八幡浜市</v>
      </c>
      <c r="C1535" s="16">
        <f>'[1](R8.8末時点）保有率'!C1419</f>
        <v>29379</v>
      </c>
      <c r="D1535" s="16">
        <f>'[1](R8.8末時点）保有率'!D1419</f>
        <v>25423</v>
      </c>
      <c r="E1535" s="17">
        <f t="shared" si="24"/>
        <v>0.86534599543891899</v>
      </c>
      <c r="F1535" s="4"/>
      <c r="G1535" s="4"/>
      <c r="H1535" s="4"/>
      <c r="I1535" s="4"/>
      <c r="J1535" s="4"/>
      <c r="K1535" s="4"/>
      <c r="L1535" s="4"/>
      <c r="M1535" s="4"/>
      <c r="N1535" s="4"/>
    </row>
    <row r="1536" spans="1:14" ht="14" x14ac:dyDescent="0.2">
      <c r="A1536" s="14" t="s">
        <v>53</v>
      </c>
      <c r="B1536" s="58" t="str">
        <f>'[1](R8.8末時点）保有率'!B1420</f>
        <v>新居浜市</v>
      </c>
      <c r="C1536" s="16">
        <f>'[1](R8.8末時点）保有率'!C1420</f>
        <v>111317</v>
      </c>
      <c r="D1536" s="16">
        <f>'[1](R8.8末時点）保有率'!D1420</f>
        <v>94554</v>
      </c>
      <c r="E1536" s="17">
        <f t="shared" si="24"/>
        <v>0.84941203949082356</v>
      </c>
      <c r="F1536" s="4"/>
      <c r="G1536" s="4"/>
      <c r="H1536" s="4"/>
      <c r="I1536" s="4"/>
      <c r="J1536" s="4"/>
      <c r="K1536" s="4"/>
      <c r="L1536" s="4"/>
      <c r="M1536" s="4"/>
      <c r="N1536" s="4"/>
    </row>
    <row r="1537" spans="1:14" ht="14" x14ac:dyDescent="0.2">
      <c r="A1537" s="14" t="s">
        <v>53</v>
      </c>
      <c r="B1537" s="58" t="str">
        <f>'[1](R8.8末時点）保有率'!B1421</f>
        <v>西条市</v>
      </c>
      <c r="C1537" s="16">
        <f>'[1](R8.8末時点）保有率'!C1421</f>
        <v>102177</v>
      </c>
      <c r="D1537" s="16">
        <f>'[1](R8.8末時点）保有率'!D1421</f>
        <v>86084</v>
      </c>
      <c r="E1537" s="17">
        <f t="shared" si="24"/>
        <v>0.84249880110005182</v>
      </c>
      <c r="F1537" s="4"/>
      <c r="G1537" s="4"/>
      <c r="H1537" s="4"/>
      <c r="I1537" s="4"/>
      <c r="J1537" s="4"/>
      <c r="K1537" s="4"/>
      <c r="L1537" s="4"/>
      <c r="M1537" s="4"/>
      <c r="N1537" s="4"/>
    </row>
    <row r="1538" spans="1:14" ht="14" x14ac:dyDescent="0.2">
      <c r="A1538" s="14" t="s">
        <v>53</v>
      </c>
      <c r="B1538" s="58" t="str">
        <f>'[1](R8.8末時点）保有率'!B1422</f>
        <v>大洲市</v>
      </c>
      <c r="C1538" s="16">
        <f>'[1](R8.8末時点）保有率'!C1422</f>
        <v>38198</v>
      </c>
      <c r="D1538" s="16">
        <f>'[1](R8.8末時点）保有率'!D1422</f>
        <v>32429</v>
      </c>
      <c r="E1538" s="17">
        <f t="shared" si="24"/>
        <v>0.84897115032200643</v>
      </c>
      <c r="F1538" s="4"/>
      <c r="G1538" s="4"/>
      <c r="H1538" s="4"/>
      <c r="I1538" s="4"/>
      <c r="J1538" s="4"/>
      <c r="K1538" s="4"/>
      <c r="L1538" s="4"/>
      <c r="M1538" s="4"/>
      <c r="N1538" s="4"/>
    </row>
    <row r="1539" spans="1:14" ht="14" x14ac:dyDescent="0.2">
      <c r="A1539" s="14" t="s">
        <v>53</v>
      </c>
      <c r="B1539" s="58" t="str">
        <f>'[1](R8.8末時点）保有率'!B1423</f>
        <v>伊予市</v>
      </c>
      <c r="C1539" s="16">
        <f>'[1](R8.8末時点）保有率'!C1423</f>
        <v>34661</v>
      </c>
      <c r="D1539" s="16">
        <f>'[1](R8.8末時点）保有率'!D1423</f>
        <v>29611</v>
      </c>
      <c r="E1539" s="17">
        <f t="shared" si="24"/>
        <v>0.8543031072386833</v>
      </c>
      <c r="F1539" s="4"/>
      <c r="G1539" s="4"/>
      <c r="H1539" s="4"/>
      <c r="I1539" s="4"/>
      <c r="J1539" s="4"/>
      <c r="K1539" s="4"/>
      <c r="L1539" s="4"/>
      <c r="M1539" s="4"/>
      <c r="N1539" s="4"/>
    </row>
    <row r="1540" spans="1:14" ht="14" x14ac:dyDescent="0.2">
      <c r="A1540" s="14" t="s">
        <v>53</v>
      </c>
      <c r="B1540" s="58" t="str">
        <f>'[1](R8.8末時点）保有率'!B1424</f>
        <v>四国中央市</v>
      </c>
      <c r="C1540" s="16">
        <f>'[1](R8.8末時点）保有率'!C1424</f>
        <v>79536</v>
      </c>
      <c r="D1540" s="16">
        <f>'[1](R8.8末時点）保有率'!D1424</f>
        <v>67792</v>
      </c>
      <c r="E1540" s="17">
        <f t="shared" si="24"/>
        <v>0.85234359283846306</v>
      </c>
      <c r="F1540" s="4"/>
      <c r="G1540" s="4"/>
      <c r="H1540" s="4"/>
      <c r="I1540" s="4"/>
      <c r="J1540" s="4"/>
      <c r="K1540" s="4"/>
      <c r="L1540" s="4"/>
      <c r="M1540" s="4"/>
      <c r="N1540" s="4"/>
    </row>
    <row r="1541" spans="1:14" ht="14" x14ac:dyDescent="0.2">
      <c r="A1541" s="14" t="s">
        <v>53</v>
      </c>
      <c r="B1541" s="58" t="str">
        <f>'[1](R8.8末時点）保有率'!B1425</f>
        <v>西予市</v>
      </c>
      <c r="C1541" s="16">
        <f>'[1](R8.8末時点）保有率'!C1425</f>
        <v>32871</v>
      </c>
      <c r="D1541" s="16">
        <f>'[1](R8.8末時点）保有率'!D1425</f>
        <v>27726</v>
      </c>
      <c r="E1541" s="17">
        <f t="shared" si="24"/>
        <v>0.84347905448571692</v>
      </c>
      <c r="F1541" s="4"/>
      <c r="G1541" s="4"/>
      <c r="H1541" s="4"/>
      <c r="I1541" s="4"/>
      <c r="J1541" s="4"/>
      <c r="K1541" s="4"/>
      <c r="L1541" s="4"/>
      <c r="M1541" s="4"/>
      <c r="N1541" s="4"/>
    </row>
    <row r="1542" spans="1:14" ht="14" x14ac:dyDescent="0.2">
      <c r="A1542" s="14" t="s">
        <v>53</v>
      </c>
      <c r="B1542" s="58" t="str">
        <f>'[1](R8.8末時点）保有率'!B1426</f>
        <v>東温市</v>
      </c>
      <c r="C1542" s="16">
        <f>'[1](R8.8末時点）保有率'!C1426</f>
        <v>32673</v>
      </c>
      <c r="D1542" s="16">
        <f>'[1](R8.8末時点）保有率'!D1426</f>
        <v>28164</v>
      </c>
      <c r="E1542" s="17">
        <f t="shared" si="24"/>
        <v>0.86199614360481136</v>
      </c>
      <c r="F1542" s="4"/>
      <c r="G1542" s="4"/>
      <c r="H1542" s="4"/>
      <c r="I1542" s="4"/>
      <c r="J1542" s="4"/>
      <c r="K1542" s="4"/>
      <c r="L1542" s="4"/>
      <c r="M1542" s="4"/>
      <c r="N1542" s="4"/>
    </row>
    <row r="1543" spans="1:14" ht="14" x14ac:dyDescent="0.2">
      <c r="A1543" s="14" t="s">
        <v>53</v>
      </c>
      <c r="B1543" s="58" t="str">
        <f>'[1](R8.8末時点）保有率'!B1427</f>
        <v>越智郡上島町</v>
      </c>
      <c r="C1543" s="16">
        <f>'[1](R8.8末時点）保有率'!C1427</f>
        <v>5921</v>
      </c>
      <c r="D1543" s="16">
        <f>'[1](R8.8末時点）保有率'!D1427</f>
        <v>5058</v>
      </c>
      <c r="E1543" s="17">
        <f t="shared" si="24"/>
        <v>0.85424759331194056</v>
      </c>
      <c r="F1543" s="4"/>
      <c r="G1543" s="4"/>
      <c r="H1543" s="4"/>
      <c r="I1543" s="4"/>
      <c r="J1543" s="4"/>
      <c r="K1543" s="4"/>
      <c r="L1543" s="4"/>
      <c r="M1543" s="4"/>
      <c r="N1543" s="4"/>
    </row>
    <row r="1544" spans="1:14" ht="14" x14ac:dyDescent="0.2">
      <c r="A1544" s="14" t="s">
        <v>53</v>
      </c>
      <c r="B1544" s="58" t="str">
        <f>'[1](R8.8末時点）保有率'!B1428</f>
        <v>上浮穴郡久万高原町</v>
      </c>
      <c r="C1544" s="16">
        <f>'[1](R8.8末時点）保有率'!C1428</f>
        <v>6693</v>
      </c>
      <c r="D1544" s="16">
        <f>'[1](R8.8末時点）保有率'!D1428</f>
        <v>5546</v>
      </c>
      <c r="E1544" s="17">
        <f t="shared" si="24"/>
        <v>0.82862692365157631</v>
      </c>
      <c r="F1544" s="4"/>
      <c r="G1544" s="4"/>
      <c r="H1544" s="4"/>
      <c r="I1544" s="4"/>
      <c r="J1544" s="4"/>
      <c r="K1544" s="4"/>
      <c r="L1544" s="4"/>
      <c r="M1544" s="4"/>
      <c r="N1544" s="4"/>
    </row>
    <row r="1545" spans="1:14" ht="14" x14ac:dyDescent="0.2">
      <c r="A1545" s="14" t="s">
        <v>53</v>
      </c>
      <c r="B1545" s="58" t="str">
        <f>'[1](R8.8末時点）保有率'!B1429</f>
        <v>伊予郡松前町</v>
      </c>
      <c r="C1545" s="16">
        <f>'[1](R8.8末時点）保有率'!C1429</f>
        <v>30015</v>
      </c>
      <c r="D1545" s="16">
        <f>'[1](R8.8末時点）保有率'!D1429</f>
        <v>25996</v>
      </c>
      <c r="E1545" s="17">
        <f t="shared" si="24"/>
        <v>0.86610028319173749</v>
      </c>
      <c r="F1545" s="4"/>
      <c r="G1545" s="4"/>
      <c r="H1545" s="4"/>
      <c r="I1545" s="4"/>
      <c r="J1545" s="4"/>
      <c r="K1545" s="4"/>
      <c r="L1545" s="4"/>
      <c r="M1545" s="4"/>
      <c r="N1545" s="4"/>
    </row>
    <row r="1546" spans="1:14" ht="14" x14ac:dyDescent="0.2">
      <c r="A1546" s="14" t="s">
        <v>53</v>
      </c>
      <c r="B1546" s="58" t="str">
        <f>'[1](R8.8末時点）保有率'!B1430</f>
        <v>伊予郡砥部町</v>
      </c>
      <c r="C1546" s="16">
        <f>'[1](R8.8末時点）保有率'!C1430</f>
        <v>19977</v>
      </c>
      <c r="D1546" s="16">
        <f>'[1](R8.8末時点）保有率'!D1430</f>
        <v>17295</v>
      </c>
      <c r="E1546" s="17">
        <f t="shared" si="24"/>
        <v>0.86574560744856588</v>
      </c>
      <c r="F1546" s="4"/>
      <c r="G1546" s="4"/>
      <c r="H1546" s="4"/>
      <c r="I1546" s="4"/>
      <c r="J1546" s="4"/>
      <c r="K1546" s="4"/>
      <c r="L1546" s="4"/>
      <c r="M1546" s="4"/>
      <c r="N1546" s="4"/>
    </row>
    <row r="1547" spans="1:14" ht="14" x14ac:dyDescent="0.2">
      <c r="A1547" s="14" t="s">
        <v>53</v>
      </c>
      <c r="B1547" s="58" t="str">
        <f>'[1](R8.8末時点）保有率'!B1431</f>
        <v>喜多郡内子町</v>
      </c>
      <c r="C1547" s="16">
        <f>'[1](R8.8末時点）保有率'!C1431</f>
        <v>14394</v>
      </c>
      <c r="D1547" s="16">
        <f>'[1](R8.8末時点）保有率'!D1431</f>
        <v>12270</v>
      </c>
      <c r="E1547" s="17">
        <f t="shared" si="24"/>
        <v>0.85243851604835352</v>
      </c>
      <c r="F1547" s="4"/>
      <c r="G1547" s="4"/>
      <c r="H1547" s="4"/>
      <c r="I1547" s="4"/>
      <c r="J1547" s="4"/>
      <c r="K1547" s="4"/>
      <c r="L1547" s="4"/>
      <c r="M1547" s="4"/>
      <c r="N1547" s="4"/>
    </row>
    <row r="1548" spans="1:14" ht="14" x14ac:dyDescent="0.2">
      <c r="A1548" s="14" t="s">
        <v>53</v>
      </c>
      <c r="B1548" s="58" t="str">
        <f>'[1](R8.8末時点）保有率'!B1432</f>
        <v>西宇和郡伊方町</v>
      </c>
      <c r="C1548" s="16">
        <f>'[1](R8.8末時点）保有率'!C1432</f>
        <v>7496</v>
      </c>
      <c r="D1548" s="16">
        <f>'[1](R8.8末時点）保有率'!D1432</f>
        <v>6417</v>
      </c>
      <c r="E1548" s="17">
        <f t="shared" si="24"/>
        <v>0.85605656350053361</v>
      </c>
      <c r="F1548" s="4"/>
      <c r="G1548" s="4"/>
      <c r="H1548" s="4"/>
      <c r="I1548" s="4"/>
      <c r="J1548" s="4"/>
      <c r="K1548" s="4"/>
      <c r="L1548" s="4"/>
      <c r="M1548" s="4"/>
      <c r="N1548" s="4"/>
    </row>
    <row r="1549" spans="1:14" ht="14" x14ac:dyDescent="0.2">
      <c r="A1549" s="14" t="s">
        <v>53</v>
      </c>
      <c r="B1549" s="58" t="str">
        <f>'[1](R8.8末時点）保有率'!B1433</f>
        <v>北宇和郡松野町</v>
      </c>
      <c r="C1549" s="16">
        <f>'[1](R8.8末時点）保有率'!C1433</f>
        <v>3396</v>
      </c>
      <c r="D1549" s="16">
        <f>'[1](R8.8末時点）保有率'!D1433</f>
        <v>2771</v>
      </c>
      <c r="E1549" s="17">
        <f t="shared" si="24"/>
        <v>0.81595995288574796</v>
      </c>
      <c r="F1549" s="4"/>
      <c r="G1549" s="4"/>
      <c r="H1549" s="4"/>
      <c r="I1549" s="4"/>
      <c r="J1549" s="4"/>
      <c r="K1549" s="4"/>
      <c r="L1549" s="4"/>
      <c r="M1549" s="4"/>
      <c r="N1549" s="4"/>
    </row>
    <row r="1550" spans="1:14" ht="14" x14ac:dyDescent="0.2">
      <c r="A1550" s="14" t="s">
        <v>53</v>
      </c>
      <c r="B1550" s="58" t="str">
        <f>'[1](R8.8末時点）保有率'!B1434</f>
        <v>北宇和郡鬼北町</v>
      </c>
      <c r="C1550" s="16">
        <f>'[1](R8.8末時点）保有率'!C1434</f>
        <v>8923</v>
      </c>
      <c r="D1550" s="16">
        <f>'[1](R8.8末時点）保有率'!D1434</f>
        <v>7526</v>
      </c>
      <c r="E1550" s="17">
        <f t="shared" si="24"/>
        <v>0.84343830550263366</v>
      </c>
      <c r="F1550" s="4"/>
      <c r="G1550" s="4"/>
      <c r="H1550" s="4"/>
      <c r="I1550" s="4"/>
      <c r="J1550" s="4"/>
      <c r="K1550" s="4"/>
      <c r="L1550" s="4"/>
      <c r="M1550" s="4"/>
      <c r="N1550" s="4"/>
    </row>
    <row r="1551" spans="1:14" ht="14" x14ac:dyDescent="0.2">
      <c r="A1551" s="14" t="s">
        <v>53</v>
      </c>
      <c r="B1551" s="58" t="str">
        <f>'[1](R8.8末時点）保有率'!B1435</f>
        <v>南宇和郡愛南町</v>
      </c>
      <c r="C1551" s="16">
        <f>'[1](R8.8末時点）保有率'!C1435</f>
        <v>18070</v>
      </c>
      <c r="D1551" s="16">
        <f>'[1](R8.8末時点）保有率'!D1435</f>
        <v>15536</v>
      </c>
      <c r="E1551" s="17">
        <f t="shared" si="24"/>
        <v>0.85976757055893749</v>
      </c>
      <c r="F1551" s="4"/>
      <c r="G1551" s="4"/>
      <c r="H1551" s="4"/>
      <c r="I1551" s="4"/>
      <c r="J1551" s="4"/>
      <c r="K1551" s="4"/>
      <c r="L1551" s="4"/>
      <c r="M1551" s="4"/>
      <c r="N1551" s="4"/>
    </row>
    <row r="1552" spans="1:14" ht="14" x14ac:dyDescent="0.2">
      <c r="A1552" s="14" t="s">
        <v>54</v>
      </c>
      <c r="B1552" s="58" t="str">
        <f>'[1](R8.8末時点）保有率'!B1436</f>
        <v>高知市</v>
      </c>
      <c r="C1552" s="16">
        <f>'[1](R8.8末時点）保有率'!C1436</f>
        <v>308542</v>
      </c>
      <c r="D1552" s="16">
        <f>'[1](R8.8末時点）保有率'!D1436</f>
        <v>243801</v>
      </c>
      <c r="E1552" s="17">
        <f t="shared" si="24"/>
        <v>0.79017119225259447</v>
      </c>
      <c r="F1552" s="4"/>
      <c r="G1552" s="4"/>
      <c r="H1552" s="4"/>
      <c r="I1552" s="4"/>
      <c r="J1552" s="4"/>
      <c r="K1552" s="4"/>
      <c r="L1552" s="4"/>
      <c r="M1552" s="4"/>
      <c r="N1552" s="4"/>
    </row>
    <row r="1553" spans="1:14" ht="14" x14ac:dyDescent="0.2">
      <c r="A1553" s="14" t="s">
        <v>54</v>
      </c>
      <c r="B1553" s="58" t="str">
        <f>'[1](R8.8末時点）保有率'!B1437</f>
        <v>室戸市</v>
      </c>
      <c r="C1553" s="16">
        <f>'[1](R8.8末時点）保有率'!C1437</f>
        <v>10876</v>
      </c>
      <c r="D1553" s="16">
        <f>'[1](R8.8末時点）保有率'!D1437</f>
        <v>8523</v>
      </c>
      <c r="E1553" s="17">
        <f t="shared" si="24"/>
        <v>0.78365207796984182</v>
      </c>
      <c r="F1553" s="4"/>
      <c r="G1553" s="4"/>
      <c r="H1553" s="4"/>
      <c r="I1553" s="4"/>
      <c r="J1553" s="4"/>
      <c r="K1553" s="4"/>
      <c r="L1553" s="4"/>
      <c r="M1553" s="4"/>
      <c r="N1553" s="4"/>
    </row>
    <row r="1554" spans="1:14" ht="14" x14ac:dyDescent="0.2">
      <c r="A1554" s="14" t="s">
        <v>54</v>
      </c>
      <c r="B1554" s="58" t="str">
        <f>'[1](R8.8末時点）保有率'!B1438</f>
        <v>安芸市</v>
      </c>
      <c r="C1554" s="16">
        <f>'[1](R8.8末時点）保有率'!C1438</f>
        <v>15193</v>
      </c>
      <c r="D1554" s="16">
        <f>'[1](R8.8末時点）保有率'!D1438</f>
        <v>11822</v>
      </c>
      <c r="E1554" s="17">
        <f t="shared" si="24"/>
        <v>0.77812150332389918</v>
      </c>
      <c r="F1554" s="4"/>
      <c r="G1554" s="4"/>
      <c r="H1554" s="4"/>
      <c r="I1554" s="4"/>
      <c r="J1554" s="4"/>
      <c r="K1554" s="4"/>
      <c r="L1554" s="4"/>
      <c r="M1554" s="4"/>
      <c r="N1554" s="4"/>
    </row>
    <row r="1555" spans="1:14" ht="14" x14ac:dyDescent="0.2">
      <c r="A1555" s="14" t="s">
        <v>54</v>
      </c>
      <c r="B1555" s="58" t="str">
        <f>'[1](R8.8末時点）保有率'!B1439</f>
        <v>南国市</v>
      </c>
      <c r="C1555" s="16">
        <f>'[1](R8.8末時点）保有率'!C1439</f>
        <v>45512</v>
      </c>
      <c r="D1555" s="16">
        <f>'[1](R8.8末時点）保有率'!D1439</f>
        <v>35881</v>
      </c>
      <c r="E1555" s="17">
        <f t="shared" si="24"/>
        <v>0.78838548075232906</v>
      </c>
      <c r="F1555" s="4"/>
      <c r="G1555" s="4"/>
      <c r="H1555" s="4"/>
      <c r="I1555" s="4"/>
      <c r="J1555" s="4"/>
      <c r="K1555" s="4"/>
      <c r="L1555" s="4"/>
      <c r="M1555" s="4"/>
      <c r="N1555" s="4"/>
    </row>
    <row r="1556" spans="1:14" ht="14" x14ac:dyDescent="0.2">
      <c r="A1556" s="14" t="s">
        <v>54</v>
      </c>
      <c r="B1556" s="58" t="str">
        <f>'[1](R8.8末時点）保有率'!B1440</f>
        <v>土佐市</v>
      </c>
      <c r="C1556" s="16">
        <f>'[1](R8.8末時点）保有率'!C1440</f>
        <v>25235</v>
      </c>
      <c r="D1556" s="16">
        <f>'[1](R8.8末時点）保有率'!D1440</f>
        <v>19340</v>
      </c>
      <c r="E1556" s="17">
        <f t="shared" si="24"/>
        <v>0.76639587873984549</v>
      </c>
      <c r="F1556" s="4"/>
      <c r="G1556" s="4"/>
      <c r="H1556" s="4"/>
      <c r="I1556" s="4"/>
      <c r="J1556" s="4"/>
      <c r="K1556" s="4"/>
      <c r="L1556" s="4"/>
      <c r="M1556" s="4"/>
      <c r="N1556" s="4"/>
    </row>
    <row r="1557" spans="1:14" ht="14" x14ac:dyDescent="0.2">
      <c r="A1557" s="14" t="s">
        <v>54</v>
      </c>
      <c r="B1557" s="58" t="str">
        <f>'[1](R8.8末時点）保有率'!B1441</f>
        <v>須崎市</v>
      </c>
      <c r="C1557" s="16">
        <f>'[1](R8.8末時点）保有率'!C1441</f>
        <v>18772</v>
      </c>
      <c r="D1557" s="16">
        <f>'[1](R8.8末時点）保有率'!D1441</f>
        <v>14280</v>
      </c>
      <c r="E1557" s="17">
        <f t="shared" si="24"/>
        <v>0.76070743660771356</v>
      </c>
      <c r="F1557" s="4"/>
      <c r="G1557" s="4"/>
      <c r="H1557" s="4"/>
      <c r="I1557" s="4"/>
      <c r="J1557" s="4"/>
      <c r="K1557" s="4"/>
      <c r="L1557" s="4"/>
      <c r="M1557" s="4"/>
      <c r="N1557" s="4"/>
    </row>
    <row r="1558" spans="1:14" ht="14" x14ac:dyDescent="0.2">
      <c r="A1558" s="14" t="s">
        <v>54</v>
      </c>
      <c r="B1558" s="58" t="str">
        <f>'[1](R8.8末時点）保有率'!B1442</f>
        <v>宿毛市</v>
      </c>
      <c r="C1558" s="16">
        <f>'[1](R8.8末時点）保有率'!C1442</f>
        <v>17971</v>
      </c>
      <c r="D1558" s="16">
        <f>'[1](R8.8末時点）保有率'!D1442</f>
        <v>15213</v>
      </c>
      <c r="E1558" s="17">
        <f t="shared" si="24"/>
        <v>0.84653052139558183</v>
      </c>
      <c r="F1558" s="4"/>
      <c r="G1558" s="4"/>
      <c r="H1558" s="4"/>
      <c r="I1558" s="4"/>
      <c r="J1558" s="4"/>
      <c r="K1558" s="4"/>
      <c r="L1558" s="4"/>
      <c r="M1558" s="4"/>
      <c r="N1558" s="4"/>
    </row>
    <row r="1559" spans="1:14" ht="14" x14ac:dyDescent="0.2">
      <c r="A1559" s="14" t="s">
        <v>54</v>
      </c>
      <c r="B1559" s="58" t="str">
        <f>'[1](R8.8末時点）保有率'!B1443</f>
        <v>土佐清水市</v>
      </c>
      <c r="C1559" s="16">
        <f>'[1](R8.8末時点）保有率'!C1443</f>
        <v>11190</v>
      </c>
      <c r="D1559" s="16">
        <f>'[1](R8.8末時点）保有率'!D1443</f>
        <v>8968</v>
      </c>
      <c r="E1559" s="17">
        <f t="shared" si="24"/>
        <v>0.80142984807864159</v>
      </c>
      <c r="F1559" s="4"/>
      <c r="G1559" s="4"/>
      <c r="H1559" s="4"/>
      <c r="I1559" s="4"/>
      <c r="J1559" s="4"/>
      <c r="K1559" s="4"/>
      <c r="L1559" s="4"/>
      <c r="M1559" s="4"/>
      <c r="N1559" s="4"/>
    </row>
    <row r="1560" spans="1:14" ht="14" x14ac:dyDescent="0.2">
      <c r="A1560" s="14" t="s">
        <v>54</v>
      </c>
      <c r="B1560" s="58" t="str">
        <f>'[1](R8.8末時点）保有率'!B1444</f>
        <v>四万十市</v>
      </c>
      <c r="C1560" s="16">
        <f>'[1](R8.8末時点）保有率'!C1444</f>
        <v>30924</v>
      </c>
      <c r="D1560" s="16">
        <f>'[1](R8.8末時点）保有率'!D1444</f>
        <v>25124</v>
      </c>
      <c r="E1560" s="17">
        <f t="shared" si="24"/>
        <v>0.81244340964946316</v>
      </c>
      <c r="F1560" s="4"/>
      <c r="G1560" s="4"/>
      <c r="H1560" s="4"/>
      <c r="I1560" s="4"/>
      <c r="J1560" s="4"/>
      <c r="K1560" s="4"/>
      <c r="L1560" s="4"/>
      <c r="M1560" s="4"/>
      <c r="N1560" s="4"/>
    </row>
    <row r="1561" spans="1:14" ht="14" x14ac:dyDescent="0.2">
      <c r="A1561" s="14" t="s">
        <v>54</v>
      </c>
      <c r="B1561" s="58" t="str">
        <f>'[1](R8.8末時点）保有率'!B1445</f>
        <v>香南市</v>
      </c>
      <c r="C1561" s="16">
        <f>'[1](R8.8末時点）保有率'!C1445</f>
        <v>32292</v>
      </c>
      <c r="D1561" s="16">
        <f>'[1](R8.8末時点）保有率'!D1445</f>
        <v>25357</v>
      </c>
      <c r="E1561" s="17">
        <f t="shared" si="24"/>
        <v>0.78524092654527433</v>
      </c>
      <c r="F1561" s="4"/>
      <c r="G1561" s="4"/>
      <c r="H1561" s="4"/>
      <c r="I1561" s="4"/>
      <c r="J1561" s="4"/>
      <c r="K1561" s="4"/>
      <c r="L1561" s="4"/>
      <c r="M1561" s="4"/>
      <c r="N1561" s="4"/>
    </row>
    <row r="1562" spans="1:14" ht="14" x14ac:dyDescent="0.2">
      <c r="A1562" s="14" t="s">
        <v>54</v>
      </c>
      <c r="B1562" s="58" t="str">
        <f>'[1](R8.8末時点）保有率'!B1446</f>
        <v>香美市</v>
      </c>
      <c r="C1562" s="16">
        <f>'[1](R8.8末時点）保有率'!C1446</f>
        <v>24256</v>
      </c>
      <c r="D1562" s="16">
        <f>'[1](R8.8末時点）保有率'!D1446</f>
        <v>18516</v>
      </c>
      <c r="E1562" s="17">
        <f t="shared" si="24"/>
        <v>0.76335751978891819</v>
      </c>
      <c r="F1562" s="4"/>
      <c r="G1562" s="4"/>
      <c r="H1562" s="4"/>
      <c r="I1562" s="4"/>
      <c r="J1562" s="4"/>
      <c r="K1562" s="4"/>
      <c r="L1562" s="4"/>
      <c r="M1562" s="4"/>
      <c r="N1562" s="4"/>
    </row>
    <row r="1563" spans="1:14" ht="14" x14ac:dyDescent="0.2">
      <c r="A1563" s="14" t="s">
        <v>54</v>
      </c>
      <c r="B1563" s="58" t="str">
        <f>'[1](R8.8末時点）保有率'!B1447</f>
        <v>安芸郡東洋町</v>
      </c>
      <c r="C1563" s="16">
        <f>'[1](R8.8末時点）保有率'!C1447</f>
        <v>1968</v>
      </c>
      <c r="D1563" s="16">
        <f>'[1](R8.8末時点）保有率'!D1447</f>
        <v>1691</v>
      </c>
      <c r="E1563" s="17">
        <f t="shared" si="24"/>
        <v>0.8592479674796748</v>
      </c>
      <c r="F1563" s="4"/>
      <c r="G1563" s="4"/>
      <c r="H1563" s="4"/>
      <c r="I1563" s="4"/>
      <c r="J1563" s="4"/>
      <c r="K1563" s="4"/>
      <c r="L1563" s="4"/>
      <c r="M1563" s="4"/>
      <c r="N1563" s="4"/>
    </row>
    <row r="1564" spans="1:14" ht="14" x14ac:dyDescent="0.2">
      <c r="A1564" s="14" t="s">
        <v>54</v>
      </c>
      <c r="B1564" s="58" t="str">
        <f>'[1](R8.8末時点）保有率'!B1448</f>
        <v>安芸郡奈半利町</v>
      </c>
      <c r="C1564" s="16">
        <f>'[1](R8.8末時点）保有率'!C1448</f>
        <v>2774</v>
      </c>
      <c r="D1564" s="16">
        <f>'[1](R8.8末時点）保有率'!D1448</f>
        <v>2219</v>
      </c>
      <c r="E1564" s="17">
        <f t="shared" si="24"/>
        <v>0.79992790194664742</v>
      </c>
      <c r="F1564" s="4"/>
      <c r="G1564" s="4"/>
      <c r="H1564" s="4"/>
      <c r="I1564" s="4"/>
      <c r="J1564" s="4"/>
      <c r="K1564" s="4"/>
      <c r="L1564" s="4"/>
      <c r="M1564" s="4"/>
      <c r="N1564" s="4"/>
    </row>
    <row r="1565" spans="1:14" ht="14" x14ac:dyDescent="0.2">
      <c r="A1565" s="14" t="s">
        <v>54</v>
      </c>
      <c r="B1565" s="58" t="str">
        <f>'[1](R8.8末時点）保有率'!B1449</f>
        <v>安芸郡田野町</v>
      </c>
      <c r="C1565" s="16">
        <f>'[1](R8.8末時点）保有率'!C1449</f>
        <v>2316</v>
      </c>
      <c r="D1565" s="16">
        <f>'[1](R8.8末時点）保有率'!D1449</f>
        <v>1847</v>
      </c>
      <c r="E1565" s="17">
        <f t="shared" si="24"/>
        <v>0.7974956822107081</v>
      </c>
      <c r="F1565" s="4"/>
      <c r="G1565" s="4"/>
      <c r="H1565" s="4"/>
      <c r="I1565" s="4"/>
      <c r="J1565" s="4"/>
      <c r="K1565" s="4"/>
      <c r="L1565" s="4"/>
      <c r="M1565" s="4"/>
      <c r="N1565" s="4"/>
    </row>
    <row r="1566" spans="1:14" ht="14" x14ac:dyDescent="0.2">
      <c r="A1566" s="14" t="s">
        <v>54</v>
      </c>
      <c r="B1566" s="58" t="str">
        <f>'[1](R8.8末時点）保有率'!B1450</f>
        <v>安芸郡安田町</v>
      </c>
      <c r="C1566" s="16">
        <f>'[1](R8.8末時点）保有率'!C1450</f>
        <v>2186</v>
      </c>
      <c r="D1566" s="16">
        <f>'[1](R8.8末時点）保有率'!D1450</f>
        <v>1864</v>
      </c>
      <c r="E1566" s="17">
        <f t="shared" si="24"/>
        <v>0.85269899359560841</v>
      </c>
      <c r="F1566" s="4"/>
      <c r="G1566" s="4"/>
      <c r="H1566" s="4"/>
      <c r="I1566" s="4"/>
      <c r="J1566" s="4"/>
      <c r="K1566" s="4"/>
      <c r="L1566" s="4"/>
      <c r="M1566" s="4"/>
      <c r="N1566" s="4"/>
    </row>
    <row r="1567" spans="1:14" ht="14" x14ac:dyDescent="0.2">
      <c r="A1567" s="14" t="s">
        <v>54</v>
      </c>
      <c r="B1567" s="58" t="str">
        <f>'[1](R8.8末時点）保有率'!B1451</f>
        <v>安芸郡北川村</v>
      </c>
      <c r="C1567" s="16">
        <f>'[1](R8.8末時点）保有率'!C1451</f>
        <v>1161</v>
      </c>
      <c r="D1567" s="16">
        <f>'[1](R8.8末時点）保有率'!D1451</f>
        <v>971</v>
      </c>
      <c r="E1567" s="17">
        <f t="shared" si="24"/>
        <v>0.83634797588285958</v>
      </c>
      <c r="F1567" s="4"/>
      <c r="G1567" s="4"/>
      <c r="H1567" s="4"/>
      <c r="I1567" s="4"/>
      <c r="J1567" s="4"/>
      <c r="K1567" s="4"/>
      <c r="L1567" s="4"/>
      <c r="M1567" s="4"/>
      <c r="N1567" s="4"/>
    </row>
    <row r="1568" spans="1:14" ht="14" x14ac:dyDescent="0.2">
      <c r="A1568" s="14" t="s">
        <v>54</v>
      </c>
      <c r="B1568" s="58" t="str">
        <f>'[1](R8.8末時点）保有率'!B1452</f>
        <v>安芸郡馬路村</v>
      </c>
      <c r="C1568" s="16">
        <f>'[1](R8.8末時点）保有率'!C1452</f>
        <v>742</v>
      </c>
      <c r="D1568" s="16">
        <f>'[1](R8.8末時点）保有率'!D1452</f>
        <v>627</v>
      </c>
      <c r="E1568" s="17">
        <f t="shared" si="24"/>
        <v>0.84501347708894881</v>
      </c>
      <c r="F1568" s="4"/>
      <c r="G1568" s="4"/>
      <c r="H1568" s="4"/>
      <c r="I1568" s="4"/>
      <c r="J1568" s="4"/>
      <c r="K1568" s="4"/>
      <c r="L1568" s="4"/>
      <c r="M1568" s="4"/>
      <c r="N1568" s="4"/>
    </row>
    <row r="1569" spans="1:14" ht="14" x14ac:dyDescent="0.2">
      <c r="A1569" s="14" t="s">
        <v>54</v>
      </c>
      <c r="B1569" s="58" t="str">
        <f>'[1](R8.8末時点）保有率'!B1453</f>
        <v>安芸郡芸西村</v>
      </c>
      <c r="C1569" s="16">
        <f>'[1](R8.8末時点）保有率'!C1453</f>
        <v>3562</v>
      </c>
      <c r="D1569" s="16">
        <f>'[1](R8.8末時点）保有率'!D1453</f>
        <v>2700</v>
      </c>
      <c r="E1569" s="17">
        <f t="shared" si="24"/>
        <v>0.75800112296462663</v>
      </c>
      <c r="F1569" s="4"/>
      <c r="G1569" s="4"/>
      <c r="H1569" s="4"/>
      <c r="I1569" s="4"/>
      <c r="J1569" s="4"/>
      <c r="K1569" s="4"/>
      <c r="L1569" s="4"/>
      <c r="M1569" s="4"/>
      <c r="N1569" s="4"/>
    </row>
    <row r="1570" spans="1:14" ht="14" x14ac:dyDescent="0.2">
      <c r="A1570" s="14" t="s">
        <v>54</v>
      </c>
      <c r="B1570" s="58" t="str">
        <f>'[1](R8.8末時点）保有率'!B1454</f>
        <v>長岡郡本山町</v>
      </c>
      <c r="C1570" s="16">
        <f>'[1](R8.8末時点）保有率'!C1454</f>
        <v>3052</v>
      </c>
      <c r="D1570" s="16">
        <f>'[1](R8.8末時点）保有率'!D1454</f>
        <v>2311</v>
      </c>
      <c r="E1570" s="17">
        <f t="shared" si="24"/>
        <v>0.75720838794233292</v>
      </c>
      <c r="F1570" s="4"/>
      <c r="G1570" s="4"/>
      <c r="H1570" s="4"/>
      <c r="I1570" s="4"/>
      <c r="J1570" s="4"/>
      <c r="K1570" s="4"/>
      <c r="L1570" s="4"/>
      <c r="M1570" s="4"/>
      <c r="N1570" s="4"/>
    </row>
    <row r="1571" spans="1:14" ht="14" x14ac:dyDescent="0.2">
      <c r="A1571" s="14" t="s">
        <v>54</v>
      </c>
      <c r="B1571" s="58" t="str">
        <f>'[1](R8.8末時点）保有率'!B1455</f>
        <v>長岡郡大豊町</v>
      </c>
      <c r="C1571" s="16">
        <f>'[1](R8.8末時点）保有率'!C1455</f>
        <v>2867</v>
      </c>
      <c r="D1571" s="16">
        <f>'[1](R8.8末時点）保有率'!D1455</f>
        <v>2299</v>
      </c>
      <c r="E1571" s="17">
        <f t="shared" si="24"/>
        <v>0.80188350191838154</v>
      </c>
      <c r="F1571" s="4"/>
      <c r="G1571" s="4"/>
      <c r="H1571" s="4"/>
      <c r="I1571" s="4"/>
      <c r="J1571" s="4"/>
      <c r="K1571" s="4"/>
      <c r="L1571" s="4"/>
      <c r="M1571" s="4"/>
      <c r="N1571" s="4"/>
    </row>
    <row r="1572" spans="1:14" ht="14" x14ac:dyDescent="0.2">
      <c r="A1572" s="14" t="s">
        <v>54</v>
      </c>
      <c r="B1572" s="58" t="str">
        <f>'[1](R8.8末時点）保有率'!B1456</f>
        <v>土佐郡土佐町</v>
      </c>
      <c r="C1572" s="16">
        <f>'[1](R8.8末時点）保有率'!C1456</f>
        <v>3417</v>
      </c>
      <c r="D1572" s="16">
        <f>'[1](R8.8末時点）保有率'!D1456</f>
        <v>2833</v>
      </c>
      <c r="E1572" s="17">
        <f t="shared" si="24"/>
        <v>0.82908984489318116</v>
      </c>
      <c r="F1572" s="4"/>
      <c r="G1572" s="4"/>
      <c r="H1572" s="4"/>
      <c r="I1572" s="4"/>
      <c r="J1572" s="4"/>
      <c r="K1572" s="4"/>
      <c r="L1572" s="4"/>
      <c r="M1572" s="4"/>
      <c r="N1572" s="4"/>
    </row>
    <row r="1573" spans="1:14" ht="14" x14ac:dyDescent="0.2">
      <c r="A1573" s="14" t="s">
        <v>54</v>
      </c>
      <c r="B1573" s="58" t="str">
        <f>'[1](R8.8末時点）保有率'!B1457</f>
        <v>土佐郡大川村</v>
      </c>
      <c r="C1573" s="16">
        <f>'[1](R8.8末時点）保有率'!C1457</f>
        <v>345</v>
      </c>
      <c r="D1573" s="16">
        <f>'[1](R8.8末時点）保有率'!D1457</f>
        <v>288</v>
      </c>
      <c r="E1573" s="17">
        <f t="shared" si="24"/>
        <v>0.83478260869565213</v>
      </c>
      <c r="F1573" s="4"/>
      <c r="G1573" s="4"/>
      <c r="H1573" s="4"/>
      <c r="I1573" s="4"/>
      <c r="J1573" s="4"/>
      <c r="K1573" s="4"/>
      <c r="L1573" s="4"/>
      <c r="M1573" s="4"/>
      <c r="N1573" s="4"/>
    </row>
    <row r="1574" spans="1:14" ht="14" x14ac:dyDescent="0.2">
      <c r="A1574" s="14" t="s">
        <v>54</v>
      </c>
      <c r="B1574" s="58" t="str">
        <f>'[1](R8.8末時点）保有率'!B1458</f>
        <v>吾川郡いの町</v>
      </c>
      <c r="C1574" s="16">
        <f>'[1](R8.8末時点）保有率'!C1458</f>
        <v>20518</v>
      </c>
      <c r="D1574" s="16">
        <f>'[1](R8.8末時点）保有率'!D1458</f>
        <v>16443</v>
      </c>
      <c r="E1574" s="17">
        <f t="shared" si="24"/>
        <v>0.80139389804074468</v>
      </c>
      <c r="F1574" s="4"/>
      <c r="G1574" s="4"/>
      <c r="H1574" s="4"/>
      <c r="I1574" s="4"/>
      <c r="J1574" s="4"/>
      <c r="K1574" s="4"/>
      <c r="L1574" s="4"/>
      <c r="M1574" s="4"/>
      <c r="N1574" s="4"/>
    </row>
    <row r="1575" spans="1:14" ht="14" x14ac:dyDescent="0.2">
      <c r="A1575" s="14" t="s">
        <v>54</v>
      </c>
      <c r="B1575" s="58" t="str">
        <f>'[1](R8.8末時点）保有率'!B1459</f>
        <v>吾川郡仁淀川町</v>
      </c>
      <c r="C1575" s="16">
        <f>'[1](R8.8末時点）保有率'!C1459</f>
        <v>4304</v>
      </c>
      <c r="D1575" s="16">
        <f>'[1](R8.8末時点）保有率'!D1459</f>
        <v>3476</v>
      </c>
      <c r="E1575" s="17">
        <f t="shared" si="24"/>
        <v>0.80762081784386619</v>
      </c>
      <c r="F1575" s="4"/>
      <c r="G1575" s="4"/>
      <c r="H1575" s="4"/>
      <c r="I1575" s="4"/>
      <c r="J1575" s="4"/>
      <c r="K1575" s="4"/>
      <c r="L1575" s="4"/>
      <c r="M1575" s="4"/>
      <c r="N1575" s="4"/>
    </row>
    <row r="1576" spans="1:14" ht="14" x14ac:dyDescent="0.2">
      <c r="A1576" s="14" t="s">
        <v>54</v>
      </c>
      <c r="B1576" s="58" t="str">
        <f>'[1](R8.8末時点）保有率'!B1460</f>
        <v>高岡郡中土佐町</v>
      </c>
      <c r="C1576" s="16">
        <f>'[1](R8.8末時点）保有率'!C1460</f>
        <v>5650</v>
      </c>
      <c r="D1576" s="16">
        <f>'[1](R8.8末時点）保有率'!D1460</f>
        <v>4753</v>
      </c>
      <c r="E1576" s="17">
        <f t="shared" si="24"/>
        <v>0.84123893805309735</v>
      </c>
      <c r="F1576" s="4"/>
      <c r="G1576" s="4"/>
      <c r="H1576" s="4"/>
      <c r="I1576" s="4"/>
      <c r="J1576" s="4"/>
      <c r="K1576" s="4"/>
      <c r="L1576" s="4"/>
      <c r="M1576" s="4"/>
      <c r="N1576" s="4"/>
    </row>
    <row r="1577" spans="1:14" ht="14" x14ac:dyDescent="0.2">
      <c r="A1577" s="14" t="s">
        <v>54</v>
      </c>
      <c r="B1577" s="58" t="str">
        <f>'[1](R8.8末時点）保有率'!B1461</f>
        <v>高岡郡佐川町</v>
      </c>
      <c r="C1577" s="16">
        <f>'[1](R8.8末時点）保有率'!C1461</f>
        <v>11524</v>
      </c>
      <c r="D1577" s="16">
        <f>'[1](R8.8末時点）保有率'!D1461</f>
        <v>9232</v>
      </c>
      <c r="E1577" s="17">
        <f t="shared" si="24"/>
        <v>0.80111072544255468</v>
      </c>
      <c r="F1577" s="4"/>
      <c r="G1577" s="4"/>
      <c r="H1577" s="4"/>
      <c r="I1577" s="4"/>
      <c r="J1577" s="4"/>
      <c r="K1577" s="4"/>
      <c r="L1577" s="4"/>
      <c r="M1577" s="4"/>
      <c r="N1577" s="4"/>
    </row>
    <row r="1578" spans="1:14" ht="14" x14ac:dyDescent="0.2">
      <c r="A1578" s="14" t="s">
        <v>54</v>
      </c>
      <c r="B1578" s="58" t="str">
        <f>'[1](R8.8末時点）保有率'!B1462</f>
        <v>高岡郡越知町</v>
      </c>
      <c r="C1578" s="16">
        <f>'[1](R8.8末時点）保有率'!C1462</f>
        <v>4652</v>
      </c>
      <c r="D1578" s="16">
        <f>'[1](R8.8末時点）保有率'!D1462</f>
        <v>3569</v>
      </c>
      <c r="E1578" s="17">
        <f t="shared" si="24"/>
        <v>0.7671969045571797</v>
      </c>
      <c r="F1578" s="4"/>
      <c r="G1578" s="4"/>
      <c r="H1578" s="4"/>
      <c r="I1578" s="4"/>
      <c r="J1578" s="4"/>
      <c r="K1578" s="4"/>
      <c r="L1578" s="4"/>
      <c r="M1578" s="4"/>
      <c r="N1578" s="4"/>
    </row>
    <row r="1579" spans="1:14" ht="14" x14ac:dyDescent="0.2">
      <c r="A1579" s="14" t="s">
        <v>54</v>
      </c>
      <c r="B1579" s="58" t="str">
        <f>'[1](R8.8末時点）保有率'!B1463</f>
        <v>高岡郡檮原町</v>
      </c>
      <c r="C1579" s="16">
        <f>'[1](R8.8末時点）保有率'!C1463</f>
        <v>3016</v>
      </c>
      <c r="D1579" s="16">
        <f>'[1](R8.8末時点）保有率'!D1463</f>
        <v>2570</v>
      </c>
      <c r="E1579" s="17">
        <f t="shared" si="24"/>
        <v>0.85212201591511938</v>
      </c>
      <c r="F1579" s="4"/>
      <c r="G1579" s="4"/>
      <c r="H1579" s="4"/>
      <c r="I1579" s="4"/>
      <c r="J1579" s="4"/>
      <c r="K1579" s="4"/>
      <c r="L1579" s="4"/>
      <c r="M1579" s="4"/>
      <c r="N1579" s="4"/>
    </row>
    <row r="1580" spans="1:14" ht="14" x14ac:dyDescent="0.2">
      <c r="A1580" s="14" t="s">
        <v>54</v>
      </c>
      <c r="B1580" s="58" t="str">
        <f>'[1](R8.8末時点）保有率'!B1464</f>
        <v>高岡郡日高村</v>
      </c>
      <c r="C1580" s="16">
        <f>'[1](R8.8末時点）保有率'!C1464</f>
        <v>4607</v>
      </c>
      <c r="D1580" s="16">
        <f>'[1](R8.8末時点）保有率'!D1464</f>
        <v>3680</v>
      </c>
      <c r="E1580" s="17">
        <f t="shared" si="24"/>
        <v>0.79878445843281964</v>
      </c>
      <c r="F1580" s="4"/>
      <c r="G1580" s="4"/>
      <c r="H1580" s="4"/>
      <c r="I1580" s="4"/>
      <c r="J1580" s="4"/>
      <c r="K1580" s="4"/>
      <c r="L1580" s="4"/>
      <c r="M1580" s="4"/>
      <c r="N1580" s="4"/>
    </row>
    <row r="1581" spans="1:14" ht="14" x14ac:dyDescent="0.2">
      <c r="A1581" s="14" t="s">
        <v>54</v>
      </c>
      <c r="B1581" s="58" t="str">
        <f>'[1](R8.8末時点）保有率'!B1465</f>
        <v>高岡郡津野町</v>
      </c>
      <c r="C1581" s="16">
        <f>'[1](R8.8末時点）保有率'!C1465</f>
        <v>5044</v>
      </c>
      <c r="D1581" s="16">
        <f>'[1](R8.8末時点）保有率'!D1465</f>
        <v>4271</v>
      </c>
      <c r="E1581" s="17">
        <f t="shared" si="24"/>
        <v>0.84674861221252973</v>
      </c>
      <c r="F1581" s="4"/>
      <c r="G1581" s="4"/>
      <c r="H1581" s="4"/>
      <c r="I1581" s="4"/>
      <c r="J1581" s="4"/>
      <c r="K1581" s="4"/>
      <c r="L1581" s="4"/>
      <c r="M1581" s="4"/>
      <c r="N1581" s="4"/>
    </row>
    <row r="1582" spans="1:14" ht="14" x14ac:dyDescent="0.2">
      <c r="A1582" s="14" t="s">
        <v>54</v>
      </c>
      <c r="B1582" s="58" t="str">
        <f>'[1](R8.8末時点）保有率'!B1466</f>
        <v>高岡郡四万十町</v>
      </c>
      <c r="C1582" s="16">
        <f>'[1](R8.8末時点）保有率'!C1466</f>
        <v>14530</v>
      </c>
      <c r="D1582" s="16">
        <f>'[1](R8.8末時点）保有率'!D1466</f>
        <v>13215</v>
      </c>
      <c r="E1582" s="17">
        <f t="shared" si="24"/>
        <v>0.90949759119064011</v>
      </c>
      <c r="F1582" s="4"/>
      <c r="G1582" s="4"/>
      <c r="H1582" s="4"/>
      <c r="I1582" s="4"/>
      <c r="J1582" s="4"/>
      <c r="K1582" s="4"/>
      <c r="L1582" s="4"/>
      <c r="M1582" s="4"/>
      <c r="N1582" s="4"/>
    </row>
    <row r="1583" spans="1:14" ht="14" x14ac:dyDescent="0.2">
      <c r="A1583" s="14" t="s">
        <v>54</v>
      </c>
      <c r="B1583" s="58" t="str">
        <f>'[1](R8.8末時点）保有率'!B1467</f>
        <v>幡多郡大月町</v>
      </c>
      <c r="C1583" s="16">
        <f>'[1](R8.8末時点）保有率'!C1467</f>
        <v>4238</v>
      </c>
      <c r="D1583" s="16">
        <f>'[1](R8.8末時点）保有率'!D1467</f>
        <v>3358</v>
      </c>
      <c r="E1583" s="17">
        <f t="shared" si="24"/>
        <v>0.79235488437942425</v>
      </c>
      <c r="F1583" s="4"/>
      <c r="G1583" s="4"/>
      <c r="H1583" s="4"/>
      <c r="I1583" s="4"/>
      <c r="J1583" s="4"/>
      <c r="K1583" s="4"/>
      <c r="L1583" s="4"/>
      <c r="M1583" s="4"/>
      <c r="N1583" s="4"/>
    </row>
    <row r="1584" spans="1:14" ht="14" x14ac:dyDescent="0.2">
      <c r="A1584" s="14" t="s">
        <v>54</v>
      </c>
      <c r="B1584" s="58" t="str">
        <f>'[1](R8.8末時点）保有率'!B1468</f>
        <v>幡多郡三原村</v>
      </c>
      <c r="C1584" s="16">
        <f>'[1](R8.8末時点）保有率'!C1468</f>
        <v>1325</v>
      </c>
      <c r="D1584" s="16">
        <f>'[1](R8.8末時点）保有率'!D1468</f>
        <v>1038</v>
      </c>
      <c r="E1584" s="17">
        <f t="shared" si="24"/>
        <v>0.78339622641509432</v>
      </c>
      <c r="F1584" s="4"/>
      <c r="G1584" s="4"/>
      <c r="H1584" s="4"/>
      <c r="I1584" s="4"/>
      <c r="J1584" s="4"/>
      <c r="K1584" s="4"/>
      <c r="L1584" s="4"/>
      <c r="M1584" s="4"/>
      <c r="N1584" s="4"/>
    </row>
    <row r="1585" spans="1:14" ht="14" x14ac:dyDescent="0.2">
      <c r="A1585" s="14" t="s">
        <v>54</v>
      </c>
      <c r="B1585" s="58" t="str">
        <f>'[1](R8.8末時点）保有率'!B1469</f>
        <v>幡多郡黒潮町</v>
      </c>
      <c r="C1585" s="16">
        <f>'[1](R8.8末時点）保有率'!C1469</f>
        <v>9652</v>
      </c>
      <c r="D1585" s="16">
        <f>'[1](R8.8末時点）保有率'!D1469</f>
        <v>8061</v>
      </c>
      <c r="E1585" s="17">
        <f t="shared" si="24"/>
        <v>0.8351636966431828</v>
      </c>
      <c r="F1585" s="4"/>
      <c r="G1585" s="4"/>
      <c r="H1585" s="4"/>
      <c r="I1585" s="4"/>
      <c r="J1585" s="4"/>
      <c r="K1585" s="4"/>
      <c r="L1585" s="4"/>
      <c r="M1585" s="4"/>
      <c r="N1585" s="4"/>
    </row>
    <row r="1586" spans="1:14" ht="14" x14ac:dyDescent="0.2">
      <c r="A1586" s="14" t="s">
        <v>55</v>
      </c>
      <c r="B1586" s="58" t="str">
        <f>'[1](R8.8末時点）保有率'!B1470</f>
        <v>北九州市</v>
      </c>
      <c r="C1586" s="16">
        <f>'[1](R8.8末時点）保有率'!C1470</f>
        <v>905635</v>
      </c>
      <c r="D1586" s="16">
        <f>'[1](R8.8末時点）保有率'!D1470</f>
        <v>760234</v>
      </c>
      <c r="E1586" s="17">
        <f t="shared" si="24"/>
        <v>0.83944856371496246</v>
      </c>
      <c r="F1586" s="4"/>
      <c r="G1586" s="4"/>
      <c r="H1586" s="4"/>
      <c r="I1586" s="4"/>
      <c r="J1586" s="4"/>
      <c r="K1586" s="4"/>
      <c r="L1586" s="4"/>
      <c r="M1586" s="4"/>
      <c r="N1586" s="4"/>
    </row>
    <row r="1587" spans="1:14" ht="14" x14ac:dyDescent="0.2">
      <c r="A1587" s="14" t="s">
        <v>55</v>
      </c>
      <c r="B1587" s="58" t="str">
        <f>'[1](R8.8末時点）保有率'!B1471</f>
        <v>福岡市</v>
      </c>
      <c r="C1587" s="16">
        <f>'[1](R8.8末時点）保有率'!C1471</f>
        <v>1620853</v>
      </c>
      <c r="D1587" s="16">
        <f>'[1](R8.8末時点）保有率'!D1471</f>
        <v>1361457</v>
      </c>
      <c r="E1587" s="17">
        <f t="shared" si="24"/>
        <v>0.83996327859466591</v>
      </c>
      <c r="F1587" s="4"/>
      <c r="G1587" s="4"/>
      <c r="H1587" s="4"/>
      <c r="I1587" s="4"/>
      <c r="J1587" s="4"/>
      <c r="K1587" s="4"/>
      <c r="L1587" s="4"/>
      <c r="M1587" s="4"/>
      <c r="N1587" s="4"/>
    </row>
    <row r="1588" spans="1:14" ht="14" x14ac:dyDescent="0.2">
      <c r="A1588" s="14" t="s">
        <v>55</v>
      </c>
      <c r="B1588" s="58" t="str">
        <f>'[1](R8.8末時点）保有率'!B1472</f>
        <v>大牟田市</v>
      </c>
      <c r="C1588" s="16">
        <f>'[1](R8.8末時点）保有率'!C1472</f>
        <v>102782</v>
      </c>
      <c r="D1588" s="16">
        <f>'[1](R8.8末時点）保有率'!D1472</f>
        <v>83033</v>
      </c>
      <c r="E1588" s="17">
        <f t="shared" si="24"/>
        <v>0.80785546107295048</v>
      </c>
      <c r="F1588" s="4"/>
      <c r="G1588" s="4"/>
      <c r="H1588" s="4"/>
      <c r="I1588" s="4"/>
      <c r="J1588" s="4"/>
      <c r="K1588" s="4"/>
      <c r="L1588" s="4"/>
      <c r="M1588" s="4"/>
      <c r="N1588" s="4"/>
    </row>
    <row r="1589" spans="1:14" ht="14" x14ac:dyDescent="0.2">
      <c r="A1589" s="14" t="s">
        <v>55</v>
      </c>
      <c r="B1589" s="58" t="str">
        <f>'[1](R8.8末時点）保有率'!B1473</f>
        <v>久留米市</v>
      </c>
      <c r="C1589" s="16">
        <f>'[1](R8.8末時点）保有率'!C1473</f>
        <v>299047</v>
      </c>
      <c r="D1589" s="16">
        <f>'[1](R8.8末時点）保有率'!D1473</f>
        <v>247100</v>
      </c>
      <c r="E1589" s="17">
        <f t="shared" si="24"/>
        <v>0.82629151939327261</v>
      </c>
      <c r="F1589" s="4"/>
      <c r="G1589" s="4"/>
      <c r="H1589" s="4"/>
      <c r="I1589" s="4"/>
      <c r="J1589" s="4"/>
      <c r="K1589" s="4"/>
      <c r="L1589" s="4"/>
      <c r="M1589" s="4"/>
      <c r="N1589" s="4"/>
    </row>
    <row r="1590" spans="1:14" ht="14" x14ac:dyDescent="0.2">
      <c r="A1590" s="14" t="s">
        <v>55</v>
      </c>
      <c r="B1590" s="58" t="str">
        <f>'[1](R8.8末時点）保有率'!B1474</f>
        <v>直方市</v>
      </c>
      <c r="C1590" s="16">
        <f>'[1](R8.8末時点）保有率'!C1474</f>
        <v>54154</v>
      </c>
      <c r="D1590" s="16">
        <f>'[1](R8.8末時点）保有率'!D1474</f>
        <v>44237</v>
      </c>
      <c r="E1590" s="17">
        <f t="shared" ref="E1590:E1653" si="25">D1590/C1590</f>
        <v>0.81687409978948922</v>
      </c>
      <c r="F1590" s="4"/>
      <c r="G1590" s="4"/>
      <c r="H1590" s="4"/>
      <c r="I1590" s="4"/>
      <c r="J1590" s="4"/>
      <c r="K1590" s="4"/>
      <c r="L1590" s="4"/>
      <c r="M1590" s="4"/>
      <c r="N1590" s="4"/>
    </row>
    <row r="1591" spans="1:14" ht="14" x14ac:dyDescent="0.2">
      <c r="A1591" s="14" t="s">
        <v>55</v>
      </c>
      <c r="B1591" s="58" t="str">
        <f>'[1](R8.8末時点）保有率'!B1475</f>
        <v>飯塚市</v>
      </c>
      <c r="C1591" s="16">
        <f>'[1](R8.8末時点）保有率'!C1475</f>
        <v>123413</v>
      </c>
      <c r="D1591" s="16">
        <f>'[1](R8.8末時点）保有率'!D1475</f>
        <v>101169</v>
      </c>
      <c r="E1591" s="17">
        <f t="shared" si="25"/>
        <v>0.81975966875450723</v>
      </c>
      <c r="F1591" s="4"/>
      <c r="G1591" s="4"/>
      <c r="H1591" s="4"/>
      <c r="I1591" s="4"/>
      <c r="J1591" s="4"/>
      <c r="K1591" s="4"/>
      <c r="L1591" s="4"/>
      <c r="M1591" s="4"/>
      <c r="N1591" s="4"/>
    </row>
    <row r="1592" spans="1:14" ht="14" x14ac:dyDescent="0.2">
      <c r="A1592" s="14" t="s">
        <v>55</v>
      </c>
      <c r="B1592" s="58" t="str">
        <f>'[1](R8.8末時点）保有率'!B1476</f>
        <v>田川市</v>
      </c>
      <c r="C1592" s="16">
        <f>'[1](R8.8末時点）保有率'!C1476</f>
        <v>44065</v>
      </c>
      <c r="D1592" s="16">
        <f>'[1](R8.8末時点）保有率'!D1476</f>
        <v>35929</v>
      </c>
      <c r="E1592" s="17">
        <f t="shared" si="25"/>
        <v>0.81536366730965615</v>
      </c>
      <c r="F1592" s="4"/>
      <c r="G1592" s="4"/>
      <c r="H1592" s="4"/>
      <c r="I1592" s="4"/>
      <c r="J1592" s="4"/>
      <c r="K1592" s="4"/>
      <c r="L1592" s="4"/>
      <c r="M1592" s="4"/>
      <c r="N1592" s="4"/>
    </row>
    <row r="1593" spans="1:14" ht="14" x14ac:dyDescent="0.2">
      <c r="A1593" s="14" t="s">
        <v>55</v>
      </c>
      <c r="B1593" s="58" t="str">
        <f>'[1](R8.8末時点）保有率'!B1477</f>
        <v>柳川市</v>
      </c>
      <c r="C1593" s="16">
        <f>'[1](R8.8末時点）保有率'!C1477</f>
        <v>60734</v>
      </c>
      <c r="D1593" s="16">
        <f>'[1](R8.8末時点）保有率'!D1477</f>
        <v>50164</v>
      </c>
      <c r="E1593" s="17">
        <f t="shared" si="25"/>
        <v>0.82596239338755884</v>
      </c>
      <c r="F1593" s="4"/>
      <c r="G1593" s="4"/>
      <c r="H1593" s="4"/>
      <c r="I1593" s="4"/>
      <c r="J1593" s="4"/>
      <c r="K1593" s="4"/>
      <c r="L1593" s="4"/>
      <c r="M1593" s="4"/>
      <c r="N1593" s="4"/>
    </row>
    <row r="1594" spans="1:14" ht="14" x14ac:dyDescent="0.2">
      <c r="A1594" s="14" t="s">
        <v>55</v>
      </c>
      <c r="B1594" s="58" t="str">
        <f>'[1](R8.8末時点）保有率'!B1478</f>
        <v>八女市</v>
      </c>
      <c r="C1594" s="16">
        <f>'[1](R8.8末時点）保有率'!C1478</f>
        <v>58877</v>
      </c>
      <c r="D1594" s="16">
        <f>'[1](R8.8末時点）保有率'!D1478</f>
        <v>49534</v>
      </c>
      <c r="E1594" s="17">
        <f t="shared" si="25"/>
        <v>0.84131324625915038</v>
      </c>
      <c r="F1594" s="4"/>
      <c r="G1594" s="4"/>
      <c r="H1594" s="4"/>
      <c r="I1594" s="4"/>
      <c r="J1594" s="4"/>
      <c r="K1594" s="4"/>
      <c r="L1594" s="4"/>
      <c r="M1594" s="4"/>
      <c r="N1594" s="4"/>
    </row>
    <row r="1595" spans="1:14" ht="14" x14ac:dyDescent="0.2">
      <c r="A1595" s="14" t="s">
        <v>55</v>
      </c>
      <c r="B1595" s="58" t="str">
        <f>'[1](R8.8末時点）保有率'!B1479</f>
        <v>筑後市</v>
      </c>
      <c r="C1595" s="16">
        <f>'[1](R8.8末時点）保有率'!C1479</f>
        <v>48894</v>
      </c>
      <c r="D1595" s="16">
        <f>'[1](R8.8末時点）保有率'!D1479</f>
        <v>41051</v>
      </c>
      <c r="E1595" s="17">
        <f t="shared" si="25"/>
        <v>0.83959176995132323</v>
      </c>
      <c r="F1595" s="4"/>
      <c r="G1595" s="4"/>
      <c r="H1595" s="4"/>
      <c r="I1595" s="4"/>
      <c r="J1595" s="4"/>
      <c r="K1595" s="4"/>
      <c r="L1595" s="4"/>
      <c r="M1595" s="4"/>
      <c r="N1595" s="4"/>
    </row>
    <row r="1596" spans="1:14" ht="14" x14ac:dyDescent="0.2">
      <c r="A1596" s="14" t="s">
        <v>55</v>
      </c>
      <c r="B1596" s="58" t="str">
        <f>'[1](R8.8末時点）保有率'!B1480</f>
        <v>大川市</v>
      </c>
      <c r="C1596" s="16">
        <f>'[1](R8.8末時点）保有率'!C1480</f>
        <v>30531</v>
      </c>
      <c r="D1596" s="16">
        <f>'[1](R8.8末時点）保有率'!D1480</f>
        <v>25026</v>
      </c>
      <c r="E1596" s="17">
        <f t="shared" si="25"/>
        <v>0.81969146113785984</v>
      </c>
      <c r="F1596" s="4"/>
      <c r="G1596" s="4"/>
      <c r="H1596" s="4"/>
      <c r="I1596" s="4"/>
      <c r="J1596" s="4"/>
      <c r="K1596" s="4"/>
      <c r="L1596" s="4"/>
      <c r="M1596" s="4"/>
      <c r="N1596" s="4"/>
    </row>
    <row r="1597" spans="1:14" ht="14" x14ac:dyDescent="0.2">
      <c r="A1597" s="14" t="s">
        <v>55</v>
      </c>
      <c r="B1597" s="58" t="str">
        <f>'[1](R8.8末時点）保有率'!B1481</f>
        <v>行橋市</v>
      </c>
      <c r="C1597" s="16">
        <f>'[1](R8.8末時点）保有率'!C1481</f>
        <v>71813</v>
      </c>
      <c r="D1597" s="16">
        <f>'[1](R8.8末時点）保有率'!D1481</f>
        <v>59174</v>
      </c>
      <c r="E1597" s="17">
        <f t="shared" si="25"/>
        <v>0.82400122540487097</v>
      </c>
      <c r="F1597" s="4"/>
      <c r="G1597" s="4"/>
      <c r="H1597" s="4"/>
      <c r="I1597" s="4"/>
      <c r="J1597" s="4"/>
      <c r="K1597" s="4"/>
      <c r="L1597" s="4"/>
      <c r="M1597" s="4"/>
      <c r="N1597" s="4"/>
    </row>
    <row r="1598" spans="1:14" ht="14" x14ac:dyDescent="0.2">
      <c r="A1598" s="14" t="s">
        <v>55</v>
      </c>
      <c r="B1598" s="58" t="str">
        <f>'[1](R8.8末時点）保有率'!B1482</f>
        <v>豊前市</v>
      </c>
      <c r="C1598" s="16">
        <f>'[1](R8.8末時点）保有率'!C1482</f>
        <v>22956</v>
      </c>
      <c r="D1598" s="16">
        <f>'[1](R8.8末時点）保有率'!D1482</f>
        <v>19491</v>
      </c>
      <c r="E1598" s="17">
        <f t="shared" si="25"/>
        <v>0.84905906952430732</v>
      </c>
      <c r="F1598" s="4"/>
      <c r="G1598" s="4"/>
      <c r="H1598" s="4"/>
      <c r="I1598" s="4"/>
      <c r="J1598" s="4"/>
      <c r="K1598" s="4"/>
      <c r="L1598" s="4"/>
      <c r="M1598" s="4"/>
      <c r="N1598" s="4"/>
    </row>
    <row r="1599" spans="1:14" ht="14" x14ac:dyDescent="0.2">
      <c r="A1599" s="14" t="s">
        <v>55</v>
      </c>
      <c r="B1599" s="58" t="str">
        <f>'[1](R8.8末時点）保有率'!B1483</f>
        <v>中間市</v>
      </c>
      <c r="C1599" s="16">
        <f>'[1](R8.8末時点）保有率'!C1483</f>
        <v>38626</v>
      </c>
      <c r="D1599" s="16">
        <f>'[1](R8.8末時点）保有率'!D1483</f>
        <v>32433</v>
      </c>
      <c r="E1599" s="17">
        <f t="shared" si="25"/>
        <v>0.83966758142184017</v>
      </c>
      <c r="F1599" s="4"/>
      <c r="G1599" s="4"/>
      <c r="H1599" s="4"/>
      <c r="I1599" s="4"/>
      <c r="J1599" s="4"/>
      <c r="K1599" s="4"/>
      <c r="L1599" s="4"/>
      <c r="M1599" s="4"/>
      <c r="N1599" s="4"/>
    </row>
    <row r="1600" spans="1:14" ht="14" x14ac:dyDescent="0.2">
      <c r="A1600" s="14" t="s">
        <v>55</v>
      </c>
      <c r="B1600" s="58" t="str">
        <f>'[1](R8.8末時点）保有率'!B1484</f>
        <v>小郡市</v>
      </c>
      <c r="C1600" s="16">
        <f>'[1](R8.8末時点）保有率'!C1484</f>
        <v>59685</v>
      </c>
      <c r="D1600" s="16">
        <f>'[1](R8.8末時点）保有率'!D1484</f>
        <v>51025</v>
      </c>
      <c r="E1600" s="17">
        <f t="shared" si="25"/>
        <v>0.85490491748345476</v>
      </c>
      <c r="F1600" s="4"/>
      <c r="G1600" s="4"/>
      <c r="H1600" s="4"/>
      <c r="I1600" s="4"/>
      <c r="J1600" s="4"/>
      <c r="K1600" s="4"/>
      <c r="L1600" s="4"/>
      <c r="M1600" s="4"/>
      <c r="N1600" s="4"/>
    </row>
    <row r="1601" spans="1:14" ht="14" x14ac:dyDescent="0.2">
      <c r="A1601" s="14" t="s">
        <v>55</v>
      </c>
      <c r="B1601" s="58" t="str">
        <f>'[1](R8.8末時点）保有率'!B1485</f>
        <v>筑紫野市</v>
      </c>
      <c r="C1601" s="16">
        <f>'[1](R8.8末時点）保有率'!C1485</f>
        <v>106390</v>
      </c>
      <c r="D1601" s="16">
        <f>'[1](R8.8末時点）保有率'!D1485</f>
        <v>90176</v>
      </c>
      <c r="E1601" s="17">
        <f t="shared" si="25"/>
        <v>0.84759845850173887</v>
      </c>
      <c r="F1601" s="4"/>
      <c r="G1601" s="4"/>
      <c r="H1601" s="4"/>
      <c r="I1601" s="4"/>
      <c r="J1601" s="4"/>
      <c r="K1601" s="4"/>
      <c r="L1601" s="4"/>
      <c r="M1601" s="4"/>
      <c r="N1601" s="4"/>
    </row>
    <row r="1602" spans="1:14" ht="14" x14ac:dyDescent="0.2">
      <c r="A1602" s="14" t="s">
        <v>55</v>
      </c>
      <c r="B1602" s="58" t="str">
        <f>'[1](R8.8末時点）保有率'!B1486</f>
        <v>春日市</v>
      </c>
      <c r="C1602" s="16">
        <f>'[1](R8.8末時点）保有率'!C1486</f>
        <v>111754</v>
      </c>
      <c r="D1602" s="16">
        <f>'[1](R8.8末時点）保有率'!D1486</f>
        <v>96572</v>
      </c>
      <c r="E1602" s="17">
        <f t="shared" si="25"/>
        <v>0.86414803944377827</v>
      </c>
      <c r="F1602" s="4"/>
      <c r="G1602" s="4"/>
      <c r="H1602" s="4"/>
      <c r="I1602" s="4"/>
      <c r="J1602" s="4"/>
      <c r="K1602" s="4"/>
      <c r="L1602" s="4"/>
      <c r="M1602" s="4"/>
      <c r="N1602" s="4"/>
    </row>
    <row r="1603" spans="1:14" ht="14" x14ac:dyDescent="0.2">
      <c r="A1603" s="14" t="s">
        <v>55</v>
      </c>
      <c r="B1603" s="58" t="str">
        <f>'[1](R8.8末時点）保有率'!B1487</f>
        <v>大野城市</v>
      </c>
      <c r="C1603" s="16">
        <f>'[1](R8.8末時点）保有率'!C1487</f>
        <v>104025</v>
      </c>
      <c r="D1603" s="16">
        <f>'[1](R8.8末時点）保有率'!D1487</f>
        <v>89094</v>
      </c>
      <c r="E1603" s="17">
        <f t="shared" si="25"/>
        <v>0.85646719538572458</v>
      </c>
      <c r="F1603" s="4"/>
      <c r="G1603" s="4"/>
      <c r="H1603" s="4"/>
      <c r="I1603" s="4"/>
      <c r="J1603" s="4"/>
      <c r="K1603" s="4"/>
      <c r="L1603" s="4"/>
      <c r="M1603" s="4"/>
      <c r="N1603" s="4"/>
    </row>
    <row r="1604" spans="1:14" ht="14" x14ac:dyDescent="0.2">
      <c r="A1604" s="14" t="s">
        <v>55</v>
      </c>
      <c r="B1604" s="58" t="str">
        <f>'[1](R8.8末時点）保有率'!B1488</f>
        <v>宗像市</v>
      </c>
      <c r="C1604" s="16">
        <f>'[1](R8.8末時点）保有率'!C1488</f>
        <v>96765</v>
      </c>
      <c r="D1604" s="16">
        <f>'[1](R8.8末時点）保有率'!D1488</f>
        <v>84038</v>
      </c>
      <c r="E1604" s="17">
        <f t="shared" si="25"/>
        <v>0.86847517180798839</v>
      </c>
      <c r="F1604" s="4"/>
      <c r="G1604" s="4"/>
      <c r="H1604" s="4"/>
      <c r="I1604" s="4"/>
      <c r="J1604" s="4"/>
      <c r="K1604" s="4"/>
      <c r="L1604" s="4"/>
      <c r="M1604" s="4"/>
      <c r="N1604" s="4"/>
    </row>
    <row r="1605" spans="1:14" ht="14" x14ac:dyDescent="0.2">
      <c r="A1605" s="14" t="s">
        <v>55</v>
      </c>
      <c r="B1605" s="58" t="str">
        <f>'[1](R8.8末時点）保有率'!B1489</f>
        <v>太宰府市</v>
      </c>
      <c r="C1605" s="16">
        <f>'[1](R8.8末時点）保有率'!C1489</f>
        <v>71580</v>
      </c>
      <c r="D1605" s="16">
        <f>'[1](R8.8末時点）保有率'!D1489</f>
        <v>60225</v>
      </c>
      <c r="E1605" s="17">
        <f t="shared" si="25"/>
        <v>0.84136630343671415</v>
      </c>
      <c r="F1605" s="4"/>
      <c r="G1605" s="4"/>
      <c r="H1605" s="4"/>
      <c r="I1605" s="4"/>
      <c r="J1605" s="4"/>
      <c r="K1605" s="4"/>
      <c r="L1605" s="4"/>
      <c r="M1605" s="4"/>
      <c r="N1605" s="4"/>
    </row>
    <row r="1606" spans="1:14" ht="14" x14ac:dyDescent="0.2">
      <c r="A1606" s="14" t="s">
        <v>55</v>
      </c>
      <c r="B1606" s="58" t="str">
        <f>'[1](R8.8末時点）保有率'!B1490</f>
        <v>古賀市</v>
      </c>
      <c r="C1606" s="16">
        <f>'[1](R8.8末時点）保有率'!C1490</f>
        <v>58957</v>
      </c>
      <c r="D1606" s="16">
        <f>'[1](R8.8末時点）保有率'!D1490</f>
        <v>50527</v>
      </c>
      <c r="E1606" s="17">
        <f t="shared" si="25"/>
        <v>0.85701443424868973</v>
      </c>
      <c r="F1606" s="4"/>
      <c r="G1606" s="4"/>
      <c r="H1606" s="4"/>
      <c r="I1606" s="4"/>
      <c r="J1606" s="4"/>
      <c r="K1606" s="4"/>
      <c r="L1606" s="4"/>
      <c r="M1606" s="4"/>
      <c r="N1606" s="4"/>
    </row>
    <row r="1607" spans="1:14" ht="14" x14ac:dyDescent="0.2">
      <c r="A1607" s="14" t="s">
        <v>55</v>
      </c>
      <c r="B1607" s="58" t="str">
        <f>'[1](R8.8末時点）保有率'!B1491</f>
        <v>福津市</v>
      </c>
      <c r="C1607" s="16">
        <f>'[1](R8.8末時点）保有率'!C1491</f>
        <v>69535</v>
      </c>
      <c r="D1607" s="16">
        <f>'[1](R8.8末時点）保有率'!D1491</f>
        <v>61524</v>
      </c>
      <c r="E1607" s="17">
        <f t="shared" si="25"/>
        <v>0.88479183145178686</v>
      </c>
      <c r="F1607" s="4"/>
      <c r="G1607" s="4"/>
      <c r="H1607" s="4"/>
      <c r="I1607" s="4"/>
      <c r="J1607" s="4"/>
      <c r="K1607" s="4"/>
      <c r="L1607" s="4"/>
      <c r="M1607" s="4"/>
      <c r="N1607" s="4"/>
    </row>
    <row r="1608" spans="1:14" ht="14" x14ac:dyDescent="0.2">
      <c r="A1608" s="14" t="s">
        <v>55</v>
      </c>
      <c r="B1608" s="58" t="str">
        <f>'[1](R8.8末時点）保有率'!B1492</f>
        <v>うきは市</v>
      </c>
      <c r="C1608" s="16">
        <f>'[1](R8.8末時点）保有率'!C1492</f>
        <v>26915</v>
      </c>
      <c r="D1608" s="16">
        <f>'[1](R8.8末時点）保有率'!D1492</f>
        <v>22118</v>
      </c>
      <c r="E1608" s="17">
        <f t="shared" si="25"/>
        <v>0.82177224595950216</v>
      </c>
      <c r="F1608" s="4"/>
      <c r="G1608" s="4"/>
      <c r="H1608" s="4"/>
      <c r="I1608" s="4"/>
      <c r="J1608" s="4"/>
      <c r="K1608" s="4"/>
      <c r="L1608" s="4"/>
      <c r="M1608" s="4"/>
      <c r="N1608" s="4"/>
    </row>
    <row r="1609" spans="1:14" ht="14" x14ac:dyDescent="0.2">
      <c r="A1609" s="14" t="s">
        <v>55</v>
      </c>
      <c r="B1609" s="58" t="str">
        <f>'[1](R8.8末時点）保有率'!B1493</f>
        <v>宮若市</v>
      </c>
      <c r="C1609" s="16">
        <f>'[1](R8.8末時点）保有率'!C1493</f>
        <v>25563</v>
      </c>
      <c r="D1609" s="16">
        <f>'[1](R8.8末時点）保有率'!D1493</f>
        <v>20163</v>
      </c>
      <c r="E1609" s="17">
        <f t="shared" si="25"/>
        <v>0.78875718812345974</v>
      </c>
      <c r="F1609" s="4"/>
      <c r="G1609" s="4"/>
      <c r="H1609" s="4"/>
      <c r="I1609" s="4"/>
      <c r="J1609" s="4"/>
      <c r="K1609" s="4"/>
      <c r="L1609" s="4"/>
      <c r="M1609" s="4"/>
      <c r="N1609" s="4"/>
    </row>
    <row r="1610" spans="1:14" ht="14" x14ac:dyDescent="0.2">
      <c r="A1610" s="14" t="s">
        <v>55</v>
      </c>
      <c r="B1610" s="58" t="str">
        <f>'[1](R8.8末時点）保有率'!B1494</f>
        <v>嘉麻市</v>
      </c>
      <c r="C1610" s="16">
        <f>'[1](R8.8末時点）保有率'!C1494</f>
        <v>33355</v>
      </c>
      <c r="D1610" s="16">
        <f>'[1](R8.8末時点）保有率'!D1494</f>
        <v>26139</v>
      </c>
      <c r="E1610" s="17">
        <f t="shared" si="25"/>
        <v>0.78366062059661223</v>
      </c>
      <c r="F1610" s="4"/>
      <c r="G1610" s="4"/>
      <c r="H1610" s="4"/>
      <c r="I1610" s="4"/>
      <c r="J1610" s="4"/>
      <c r="K1610" s="4"/>
      <c r="L1610" s="4"/>
      <c r="M1610" s="4"/>
      <c r="N1610" s="4"/>
    </row>
    <row r="1611" spans="1:14" ht="14" x14ac:dyDescent="0.2">
      <c r="A1611" s="14" t="s">
        <v>55</v>
      </c>
      <c r="B1611" s="58" t="str">
        <f>'[1](R8.8末時点）保有率'!B1495</f>
        <v>朝倉市</v>
      </c>
      <c r="C1611" s="16">
        <f>'[1](R8.8末時点）保有率'!C1495</f>
        <v>49510</v>
      </c>
      <c r="D1611" s="16">
        <f>'[1](R8.8末時点）保有率'!D1495</f>
        <v>40856</v>
      </c>
      <c r="E1611" s="17">
        <f t="shared" si="25"/>
        <v>0.82520702888305397</v>
      </c>
      <c r="F1611" s="4"/>
      <c r="G1611" s="4"/>
      <c r="H1611" s="4"/>
      <c r="I1611" s="4"/>
      <c r="J1611" s="4"/>
      <c r="K1611" s="4"/>
      <c r="L1611" s="4"/>
      <c r="M1611" s="4"/>
      <c r="N1611" s="4"/>
    </row>
    <row r="1612" spans="1:14" ht="14" x14ac:dyDescent="0.2">
      <c r="A1612" s="14" t="s">
        <v>55</v>
      </c>
      <c r="B1612" s="58" t="str">
        <f>'[1](R8.8末時点）保有率'!B1496</f>
        <v>みやま市</v>
      </c>
      <c r="C1612" s="16">
        <f>'[1](R8.8末時点）保有率'!C1496</f>
        <v>33609</v>
      </c>
      <c r="D1612" s="16">
        <f>'[1](R8.8末時点）保有率'!D1496</f>
        <v>27548</v>
      </c>
      <c r="E1612" s="17">
        <f t="shared" si="25"/>
        <v>0.81966140022017908</v>
      </c>
      <c r="F1612" s="4"/>
      <c r="G1612" s="4"/>
      <c r="H1612" s="4"/>
      <c r="I1612" s="4"/>
      <c r="J1612" s="4"/>
      <c r="K1612" s="4"/>
      <c r="L1612" s="4"/>
      <c r="M1612" s="4"/>
      <c r="N1612" s="4"/>
    </row>
    <row r="1613" spans="1:14" ht="14" x14ac:dyDescent="0.2">
      <c r="A1613" s="14" t="s">
        <v>55</v>
      </c>
      <c r="B1613" s="58" t="str">
        <f>'[1](R8.8末時点）保有率'!B1497</f>
        <v>糸島市</v>
      </c>
      <c r="C1613" s="16">
        <f>'[1](R8.8末時点）保有率'!C1497</f>
        <v>104141</v>
      </c>
      <c r="D1613" s="16">
        <f>'[1](R8.8末時点）保有率'!D1497</f>
        <v>87829</v>
      </c>
      <c r="E1613" s="17">
        <f t="shared" si="25"/>
        <v>0.84336620543301866</v>
      </c>
      <c r="F1613" s="4"/>
      <c r="G1613" s="4"/>
      <c r="H1613" s="4"/>
      <c r="I1613" s="4"/>
      <c r="J1613" s="4"/>
      <c r="K1613" s="4"/>
      <c r="L1613" s="4"/>
      <c r="M1613" s="4"/>
      <c r="N1613" s="4"/>
    </row>
    <row r="1614" spans="1:14" ht="14" x14ac:dyDescent="0.2">
      <c r="A1614" s="14" t="s">
        <v>55</v>
      </c>
      <c r="B1614" s="58" t="str">
        <f>'[1](R8.8末時点）保有率'!B1498</f>
        <v>那珂川市</v>
      </c>
      <c r="C1614" s="16">
        <f>'[1](R8.8末時点）保有率'!C1498</f>
        <v>49221</v>
      </c>
      <c r="D1614" s="16">
        <f>'[1](R8.8末時点）保有率'!D1498</f>
        <v>40564</v>
      </c>
      <c r="E1614" s="17">
        <f t="shared" si="25"/>
        <v>0.82411978627008797</v>
      </c>
      <c r="F1614" s="4"/>
      <c r="G1614" s="4"/>
      <c r="H1614" s="4"/>
      <c r="I1614" s="4"/>
      <c r="J1614" s="4"/>
      <c r="K1614" s="4"/>
      <c r="L1614" s="4"/>
      <c r="M1614" s="4"/>
      <c r="N1614" s="4"/>
    </row>
    <row r="1615" spans="1:14" ht="14" x14ac:dyDescent="0.2">
      <c r="A1615" s="14" t="s">
        <v>55</v>
      </c>
      <c r="B1615" s="58" t="str">
        <f>'[1](R8.8末時点）保有率'!B1499</f>
        <v>糟屋郡宇美町</v>
      </c>
      <c r="C1615" s="16">
        <f>'[1](R8.8末時点）保有率'!C1499</f>
        <v>36722</v>
      </c>
      <c r="D1615" s="16">
        <f>'[1](R8.8末時点）保有率'!D1499</f>
        <v>31248</v>
      </c>
      <c r="E1615" s="17">
        <f t="shared" si="25"/>
        <v>0.85093404498665648</v>
      </c>
      <c r="F1615" s="4"/>
      <c r="G1615" s="4"/>
      <c r="H1615" s="4"/>
      <c r="I1615" s="4"/>
      <c r="J1615" s="4"/>
      <c r="K1615" s="4"/>
      <c r="L1615" s="4"/>
      <c r="M1615" s="4"/>
      <c r="N1615" s="4"/>
    </row>
    <row r="1616" spans="1:14" ht="14" x14ac:dyDescent="0.2">
      <c r="A1616" s="14" t="s">
        <v>55</v>
      </c>
      <c r="B1616" s="58" t="str">
        <f>'[1](R8.8末時点）保有率'!B1500</f>
        <v>糟屋郡篠栗町</v>
      </c>
      <c r="C1616" s="16">
        <f>'[1](R8.8末時点）保有率'!C1500</f>
        <v>31274</v>
      </c>
      <c r="D1616" s="16">
        <f>'[1](R8.8末時点）保有率'!D1500</f>
        <v>27112</v>
      </c>
      <c r="E1616" s="17">
        <f t="shared" si="25"/>
        <v>0.86691820681716447</v>
      </c>
      <c r="F1616" s="4"/>
      <c r="G1616" s="4"/>
      <c r="H1616" s="4"/>
      <c r="I1616" s="4"/>
      <c r="J1616" s="4"/>
      <c r="K1616" s="4"/>
      <c r="L1616" s="4"/>
      <c r="M1616" s="4"/>
      <c r="N1616" s="4"/>
    </row>
    <row r="1617" spans="1:14" ht="14" x14ac:dyDescent="0.2">
      <c r="A1617" s="14" t="s">
        <v>55</v>
      </c>
      <c r="B1617" s="58" t="str">
        <f>'[1](R8.8末時点）保有率'!B1501</f>
        <v>糟屋郡志免町</v>
      </c>
      <c r="C1617" s="16">
        <f>'[1](R8.8末時点）保有率'!C1501</f>
        <v>46274</v>
      </c>
      <c r="D1617" s="16">
        <f>'[1](R8.8末時点）保有率'!D1501</f>
        <v>39333</v>
      </c>
      <c r="E1617" s="17">
        <f t="shared" si="25"/>
        <v>0.85000216104075721</v>
      </c>
      <c r="F1617" s="4"/>
      <c r="G1617" s="4"/>
      <c r="H1617" s="4"/>
      <c r="I1617" s="4"/>
      <c r="J1617" s="4"/>
      <c r="K1617" s="4"/>
      <c r="L1617" s="4"/>
      <c r="M1617" s="4"/>
      <c r="N1617" s="4"/>
    </row>
    <row r="1618" spans="1:14" ht="14" x14ac:dyDescent="0.2">
      <c r="A1618" s="14" t="s">
        <v>55</v>
      </c>
      <c r="B1618" s="58" t="str">
        <f>'[1](R8.8末時点）保有率'!B1502</f>
        <v>糟屋郡須惠町</v>
      </c>
      <c r="C1618" s="16">
        <f>'[1](R8.8末時点）保有率'!C1502</f>
        <v>29748</v>
      </c>
      <c r="D1618" s="16">
        <f>'[1](R8.8末時点）保有率'!D1502</f>
        <v>25713</v>
      </c>
      <c r="E1618" s="17">
        <f t="shared" si="25"/>
        <v>0.86436062928600244</v>
      </c>
      <c r="F1618" s="4"/>
      <c r="G1618" s="4"/>
      <c r="H1618" s="4"/>
      <c r="I1618" s="4"/>
      <c r="J1618" s="4"/>
      <c r="K1618" s="4"/>
      <c r="L1618" s="4"/>
      <c r="M1618" s="4"/>
      <c r="N1618" s="4"/>
    </row>
    <row r="1619" spans="1:14" ht="14" x14ac:dyDescent="0.2">
      <c r="A1619" s="14" t="s">
        <v>55</v>
      </c>
      <c r="B1619" s="58" t="str">
        <f>'[1](R8.8末時点）保有率'!B1503</f>
        <v>糟屋郡新宮町</v>
      </c>
      <c r="C1619" s="16">
        <f>'[1](R8.8末時点）保有率'!C1503</f>
        <v>33176</v>
      </c>
      <c r="D1619" s="16">
        <f>'[1](R8.8末時点）保有率'!D1503</f>
        <v>29642</v>
      </c>
      <c r="E1619" s="17">
        <f t="shared" si="25"/>
        <v>0.89347721244272971</v>
      </c>
      <c r="F1619" s="4"/>
      <c r="G1619" s="4"/>
      <c r="H1619" s="4"/>
      <c r="I1619" s="4"/>
      <c r="J1619" s="4"/>
      <c r="K1619" s="4"/>
      <c r="L1619" s="4"/>
      <c r="M1619" s="4"/>
      <c r="N1619" s="4"/>
    </row>
    <row r="1620" spans="1:14" ht="14" x14ac:dyDescent="0.2">
      <c r="A1620" s="14" t="s">
        <v>55</v>
      </c>
      <c r="B1620" s="58" t="str">
        <f>'[1](R8.8末時点）保有率'!B1504</f>
        <v>糟屋郡久山町</v>
      </c>
      <c r="C1620" s="16">
        <f>'[1](R8.8末時点）保有率'!C1504</f>
        <v>9354</v>
      </c>
      <c r="D1620" s="16">
        <f>'[1](R8.8末時点）保有率'!D1504</f>
        <v>7795</v>
      </c>
      <c r="E1620" s="17">
        <f t="shared" si="25"/>
        <v>0.83333333333333337</v>
      </c>
      <c r="F1620" s="4"/>
      <c r="G1620" s="4"/>
      <c r="H1620" s="4"/>
      <c r="I1620" s="4"/>
      <c r="J1620" s="4"/>
      <c r="K1620" s="4"/>
      <c r="L1620" s="4"/>
      <c r="M1620" s="4"/>
      <c r="N1620" s="4"/>
    </row>
    <row r="1621" spans="1:14" ht="14" x14ac:dyDescent="0.2">
      <c r="A1621" s="14" t="s">
        <v>55</v>
      </c>
      <c r="B1621" s="58" t="str">
        <f>'[1](R8.8末時点）保有率'!B1505</f>
        <v>糟屋郡粕屋町</v>
      </c>
      <c r="C1621" s="16">
        <f>'[1](R8.8末時点）保有率'!C1505</f>
        <v>48404</v>
      </c>
      <c r="D1621" s="16">
        <f>'[1](R8.8末時点）保有率'!D1505</f>
        <v>41915</v>
      </c>
      <c r="E1621" s="17">
        <f t="shared" si="25"/>
        <v>0.86594083133625321</v>
      </c>
      <c r="F1621" s="4"/>
      <c r="G1621" s="4"/>
      <c r="H1621" s="4"/>
      <c r="I1621" s="4"/>
      <c r="J1621" s="4"/>
      <c r="K1621" s="4"/>
      <c r="L1621" s="4"/>
      <c r="M1621" s="4"/>
      <c r="N1621" s="4"/>
    </row>
    <row r="1622" spans="1:14" ht="14" x14ac:dyDescent="0.2">
      <c r="A1622" s="14" t="s">
        <v>55</v>
      </c>
      <c r="B1622" s="58" t="str">
        <f>'[1](R8.8末時点）保有率'!B1506</f>
        <v>遠賀郡芦屋町</v>
      </c>
      <c r="C1622" s="16">
        <f>'[1](R8.8末時点）保有率'!C1506</f>
        <v>12486</v>
      </c>
      <c r="D1622" s="16">
        <f>'[1](R8.8末時点）保有率'!D1506</f>
        <v>10685</v>
      </c>
      <c r="E1622" s="17">
        <f t="shared" si="25"/>
        <v>0.85575844946339896</v>
      </c>
      <c r="F1622" s="4"/>
      <c r="G1622" s="4"/>
      <c r="H1622" s="4"/>
      <c r="I1622" s="4"/>
      <c r="J1622" s="4"/>
      <c r="K1622" s="4"/>
      <c r="L1622" s="4"/>
      <c r="M1622" s="4"/>
      <c r="N1622" s="4"/>
    </row>
    <row r="1623" spans="1:14" ht="14" x14ac:dyDescent="0.2">
      <c r="A1623" s="14" t="s">
        <v>55</v>
      </c>
      <c r="B1623" s="58" t="str">
        <f>'[1](R8.8末時点）保有率'!B1507</f>
        <v>遠賀郡水巻町</v>
      </c>
      <c r="C1623" s="16">
        <f>'[1](R8.8末時点）保有率'!C1507</f>
        <v>27398</v>
      </c>
      <c r="D1623" s="16">
        <f>'[1](R8.8末時点）保有率'!D1507</f>
        <v>23330</v>
      </c>
      <c r="E1623" s="17">
        <f t="shared" si="25"/>
        <v>0.85152200890575958</v>
      </c>
      <c r="F1623" s="4"/>
      <c r="G1623" s="4"/>
      <c r="H1623" s="4"/>
      <c r="I1623" s="4"/>
      <c r="J1623" s="4"/>
      <c r="K1623" s="4"/>
      <c r="L1623" s="4"/>
      <c r="M1623" s="4"/>
      <c r="N1623" s="4"/>
    </row>
    <row r="1624" spans="1:14" ht="14" x14ac:dyDescent="0.2">
      <c r="A1624" s="14" t="s">
        <v>55</v>
      </c>
      <c r="B1624" s="58" t="str">
        <f>'[1](R8.8末時点）保有率'!B1508</f>
        <v>遠賀郡岡垣町</v>
      </c>
      <c r="C1624" s="16">
        <f>'[1](R8.8末時点）保有率'!C1508</f>
        <v>31081</v>
      </c>
      <c r="D1624" s="16">
        <f>'[1](R8.8末時点）保有率'!D1508</f>
        <v>26902</v>
      </c>
      <c r="E1624" s="17">
        <f t="shared" si="25"/>
        <v>0.8655448666387825</v>
      </c>
      <c r="F1624" s="4"/>
      <c r="G1624" s="4"/>
      <c r="H1624" s="4"/>
      <c r="I1624" s="4"/>
      <c r="J1624" s="4"/>
      <c r="K1624" s="4"/>
      <c r="L1624" s="4"/>
      <c r="M1624" s="4"/>
      <c r="N1624" s="4"/>
    </row>
    <row r="1625" spans="1:14" ht="14" x14ac:dyDescent="0.2">
      <c r="A1625" s="14" t="s">
        <v>55</v>
      </c>
      <c r="B1625" s="58" t="str">
        <f>'[1](R8.8末時点）保有率'!B1509</f>
        <v>遠賀郡遠賀町</v>
      </c>
      <c r="C1625" s="16">
        <f>'[1](R8.8末時点）保有率'!C1509</f>
        <v>18807</v>
      </c>
      <c r="D1625" s="16">
        <f>'[1](R8.8末時点）保有率'!D1509</f>
        <v>15993</v>
      </c>
      <c r="E1625" s="17">
        <f t="shared" si="25"/>
        <v>0.8503748604243101</v>
      </c>
      <c r="F1625" s="4"/>
      <c r="G1625" s="4"/>
      <c r="H1625" s="4"/>
      <c r="I1625" s="4"/>
      <c r="J1625" s="4"/>
      <c r="K1625" s="4"/>
      <c r="L1625" s="4"/>
      <c r="M1625" s="4"/>
      <c r="N1625" s="4"/>
    </row>
    <row r="1626" spans="1:14" ht="14" x14ac:dyDescent="0.2">
      <c r="A1626" s="14" t="s">
        <v>55</v>
      </c>
      <c r="B1626" s="58" t="str">
        <f>'[1](R8.8末時点）保有率'!B1510</f>
        <v>鞍手郡小竹町</v>
      </c>
      <c r="C1626" s="16">
        <f>'[1](R8.8末時点）保有率'!C1510</f>
        <v>6798</v>
      </c>
      <c r="D1626" s="16">
        <f>'[1](R8.8末時点）保有率'!D1510</f>
        <v>5301</v>
      </c>
      <c r="E1626" s="17">
        <f t="shared" si="25"/>
        <v>0.77978817299205649</v>
      </c>
      <c r="F1626" s="4"/>
      <c r="G1626" s="4"/>
      <c r="H1626" s="4"/>
      <c r="I1626" s="4"/>
      <c r="J1626" s="4"/>
      <c r="K1626" s="4"/>
      <c r="L1626" s="4"/>
      <c r="M1626" s="4"/>
      <c r="N1626" s="4"/>
    </row>
    <row r="1627" spans="1:14" ht="14" x14ac:dyDescent="0.2">
      <c r="A1627" s="14" t="s">
        <v>55</v>
      </c>
      <c r="B1627" s="58" t="str">
        <f>'[1](R8.8末時点）保有率'!B1511</f>
        <v>鞍手郡鞍手町</v>
      </c>
      <c r="C1627" s="16">
        <f>'[1](R8.8末時点）保有率'!C1511</f>
        <v>14591</v>
      </c>
      <c r="D1627" s="16">
        <f>'[1](R8.8末時点）保有率'!D1511</f>
        <v>11777</v>
      </c>
      <c r="E1627" s="17">
        <f t="shared" si="25"/>
        <v>0.80714138852717432</v>
      </c>
      <c r="F1627" s="4"/>
      <c r="G1627" s="4"/>
      <c r="H1627" s="4"/>
      <c r="I1627" s="4"/>
      <c r="J1627" s="4"/>
      <c r="K1627" s="4"/>
      <c r="L1627" s="4"/>
      <c r="M1627" s="4"/>
      <c r="N1627" s="4"/>
    </row>
    <row r="1628" spans="1:14" ht="14" x14ac:dyDescent="0.2">
      <c r="A1628" s="14" t="s">
        <v>55</v>
      </c>
      <c r="B1628" s="58" t="str">
        <f>'[1](R8.8末時点）保有率'!B1512</f>
        <v>嘉穂郡桂川町</v>
      </c>
      <c r="C1628" s="16">
        <f>'[1](R8.8末時点）保有率'!C1512</f>
        <v>12669</v>
      </c>
      <c r="D1628" s="16">
        <f>'[1](R8.8末時点）保有率'!D1512</f>
        <v>10289</v>
      </c>
      <c r="E1628" s="17">
        <f t="shared" si="25"/>
        <v>0.81213986897150525</v>
      </c>
      <c r="F1628" s="4"/>
      <c r="G1628" s="4"/>
      <c r="H1628" s="4"/>
      <c r="I1628" s="4"/>
      <c r="J1628" s="4"/>
      <c r="K1628" s="4"/>
      <c r="L1628" s="4"/>
      <c r="M1628" s="4"/>
      <c r="N1628" s="4"/>
    </row>
    <row r="1629" spans="1:14" ht="14" x14ac:dyDescent="0.2">
      <c r="A1629" s="14" t="s">
        <v>55</v>
      </c>
      <c r="B1629" s="58" t="str">
        <f>'[1](R8.8末時点）保有率'!B1513</f>
        <v>朝倉郡筑前町</v>
      </c>
      <c r="C1629" s="16">
        <f>'[1](R8.8末時点）保有率'!C1513</f>
        <v>30993</v>
      </c>
      <c r="D1629" s="16">
        <f>'[1](R8.8末時点）保有率'!D1513</f>
        <v>26508</v>
      </c>
      <c r="E1629" s="17">
        <f t="shared" si="25"/>
        <v>0.85528990417190975</v>
      </c>
      <c r="F1629" s="4"/>
      <c r="G1629" s="4"/>
      <c r="H1629" s="4"/>
      <c r="I1629" s="4"/>
      <c r="J1629" s="4"/>
      <c r="K1629" s="4"/>
      <c r="L1629" s="4"/>
      <c r="M1629" s="4"/>
      <c r="N1629" s="4"/>
    </row>
    <row r="1630" spans="1:14" ht="14" x14ac:dyDescent="0.2">
      <c r="A1630" s="14" t="s">
        <v>55</v>
      </c>
      <c r="B1630" s="58" t="str">
        <f>'[1](R8.8末時点）保有率'!B1514</f>
        <v>朝倉郡東峰村</v>
      </c>
      <c r="C1630" s="16">
        <f>'[1](R8.8末時点）保有率'!C1514</f>
        <v>1721</v>
      </c>
      <c r="D1630" s="16">
        <f>'[1](R8.8末時点）保有率'!D1514</f>
        <v>1411</v>
      </c>
      <c r="E1630" s="17">
        <f t="shared" si="25"/>
        <v>0.81987216734456714</v>
      </c>
      <c r="F1630" s="4"/>
      <c r="G1630" s="4"/>
      <c r="H1630" s="4"/>
      <c r="I1630" s="4"/>
      <c r="J1630" s="4"/>
      <c r="K1630" s="4"/>
      <c r="L1630" s="4"/>
      <c r="M1630" s="4"/>
      <c r="N1630" s="4"/>
    </row>
    <row r="1631" spans="1:14" ht="14" x14ac:dyDescent="0.2">
      <c r="A1631" s="14" t="s">
        <v>55</v>
      </c>
      <c r="B1631" s="58" t="str">
        <f>'[1](R8.8末時点）保有率'!B1515</f>
        <v>三井郡大刀洗町</v>
      </c>
      <c r="C1631" s="16">
        <f>'[1](R8.8末時点）保有率'!C1515</f>
        <v>16170</v>
      </c>
      <c r="D1631" s="16">
        <f>'[1](R8.8末時点）保有率'!D1515</f>
        <v>13403</v>
      </c>
      <c r="E1631" s="17">
        <f t="shared" si="25"/>
        <v>0.82888064316635746</v>
      </c>
      <c r="F1631" s="4"/>
      <c r="G1631" s="4"/>
      <c r="H1631" s="4"/>
      <c r="I1631" s="4"/>
      <c r="J1631" s="4"/>
      <c r="K1631" s="4"/>
      <c r="L1631" s="4"/>
      <c r="M1631" s="4"/>
      <c r="N1631" s="4"/>
    </row>
    <row r="1632" spans="1:14" ht="14" x14ac:dyDescent="0.2">
      <c r="A1632" s="14" t="s">
        <v>55</v>
      </c>
      <c r="B1632" s="58" t="str">
        <f>'[1](R8.8末時点）保有率'!B1516</f>
        <v>三潴郡大木町</v>
      </c>
      <c r="C1632" s="16">
        <f>'[1](R8.8末時点）保有率'!C1516</f>
        <v>13549</v>
      </c>
      <c r="D1632" s="16">
        <f>'[1](R8.8末時点）保有率'!D1516</f>
        <v>11151</v>
      </c>
      <c r="E1632" s="17">
        <f t="shared" si="25"/>
        <v>0.82301276846999782</v>
      </c>
      <c r="F1632" s="4"/>
      <c r="G1632" s="4"/>
      <c r="H1632" s="4"/>
      <c r="I1632" s="4"/>
      <c r="J1632" s="4"/>
      <c r="K1632" s="4"/>
      <c r="L1632" s="4"/>
      <c r="M1632" s="4"/>
      <c r="N1632" s="4"/>
    </row>
    <row r="1633" spans="1:14" ht="14" x14ac:dyDescent="0.2">
      <c r="A1633" s="14" t="s">
        <v>55</v>
      </c>
      <c r="B1633" s="58" t="str">
        <f>'[1](R8.8末時点）保有率'!B1517</f>
        <v>八女郡広川町</v>
      </c>
      <c r="C1633" s="16">
        <f>'[1](R8.8末時点）保有率'!C1517</f>
        <v>19051</v>
      </c>
      <c r="D1633" s="16">
        <f>'[1](R8.8末時点）保有率'!D1517</f>
        <v>15771</v>
      </c>
      <c r="E1633" s="17">
        <f t="shared" si="25"/>
        <v>0.82783056007558653</v>
      </c>
      <c r="F1633" s="4"/>
      <c r="G1633" s="4"/>
      <c r="H1633" s="4"/>
      <c r="I1633" s="4"/>
      <c r="J1633" s="4"/>
      <c r="K1633" s="4"/>
      <c r="L1633" s="4"/>
      <c r="M1633" s="4"/>
      <c r="N1633" s="4"/>
    </row>
    <row r="1634" spans="1:14" ht="14" x14ac:dyDescent="0.2">
      <c r="A1634" s="14" t="s">
        <v>55</v>
      </c>
      <c r="B1634" s="58" t="str">
        <f>'[1](R8.8末時点）保有率'!B1518</f>
        <v>田川郡香春町</v>
      </c>
      <c r="C1634" s="16">
        <f>'[1](R8.8末時点）保有率'!C1518</f>
        <v>9808</v>
      </c>
      <c r="D1634" s="16">
        <f>'[1](R8.8末時点）保有率'!D1518</f>
        <v>7796</v>
      </c>
      <c r="E1634" s="17">
        <f t="shared" si="25"/>
        <v>0.79486133768352363</v>
      </c>
      <c r="F1634" s="4"/>
      <c r="G1634" s="4"/>
      <c r="H1634" s="4"/>
      <c r="I1634" s="4"/>
      <c r="J1634" s="4"/>
      <c r="K1634" s="4"/>
      <c r="L1634" s="4"/>
      <c r="M1634" s="4"/>
      <c r="N1634" s="4"/>
    </row>
    <row r="1635" spans="1:14" ht="14" x14ac:dyDescent="0.2">
      <c r="A1635" s="14" t="s">
        <v>55</v>
      </c>
      <c r="B1635" s="58" t="str">
        <f>'[1](R8.8末時点）保有率'!B1519</f>
        <v>田川郡添田町</v>
      </c>
      <c r="C1635" s="16">
        <f>'[1](R8.8末時点）保有率'!C1519</f>
        <v>8086</v>
      </c>
      <c r="D1635" s="16">
        <f>'[1](R8.8末時点）保有率'!D1519</f>
        <v>6440</v>
      </c>
      <c r="E1635" s="17">
        <f t="shared" si="25"/>
        <v>0.79643828839970321</v>
      </c>
      <c r="F1635" s="4"/>
      <c r="G1635" s="4"/>
      <c r="H1635" s="4"/>
      <c r="I1635" s="4"/>
      <c r="J1635" s="4"/>
      <c r="K1635" s="4"/>
      <c r="L1635" s="4"/>
      <c r="M1635" s="4"/>
      <c r="N1635" s="4"/>
    </row>
    <row r="1636" spans="1:14" ht="14" x14ac:dyDescent="0.2">
      <c r="A1636" s="14" t="s">
        <v>55</v>
      </c>
      <c r="B1636" s="58" t="str">
        <f>'[1](R8.8末時点）保有率'!B1520</f>
        <v>田川郡糸田町</v>
      </c>
      <c r="C1636" s="16">
        <f>'[1](R8.8末時点）保有率'!C1520</f>
        <v>8120</v>
      </c>
      <c r="D1636" s="16">
        <f>'[1](R8.8末時点）保有率'!D1520</f>
        <v>6044</v>
      </c>
      <c r="E1636" s="17">
        <f t="shared" si="25"/>
        <v>0.74433497536945814</v>
      </c>
      <c r="F1636" s="4"/>
      <c r="G1636" s="4"/>
      <c r="H1636" s="4"/>
      <c r="I1636" s="4"/>
      <c r="J1636" s="4"/>
      <c r="K1636" s="4"/>
      <c r="L1636" s="4"/>
      <c r="M1636" s="4"/>
      <c r="N1636" s="4"/>
    </row>
    <row r="1637" spans="1:14" ht="14" x14ac:dyDescent="0.2">
      <c r="A1637" s="14" t="s">
        <v>55</v>
      </c>
      <c r="B1637" s="58" t="str">
        <f>'[1](R8.8末時点）保有率'!B1521</f>
        <v>田川郡川崎町</v>
      </c>
      <c r="C1637" s="16">
        <f>'[1](R8.8末時点）保有率'!C1521</f>
        <v>14499</v>
      </c>
      <c r="D1637" s="16">
        <f>'[1](R8.8末時点）保有率'!D1521</f>
        <v>10989</v>
      </c>
      <c r="E1637" s="17">
        <f t="shared" si="25"/>
        <v>0.75791433891992555</v>
      </c>
      <c r="F1637" s="4"/>
      <c r="G1637" s="4"/>
      <c r="H1637" s="4"/>
      <c r="I1637" s="4"/>
      <c r="J1637" s="4"/>
      <c r="K1637" s="4"/>
      <c r="L1637" s="4"/>
      <c r="M1637" s="4"/>
      <c r="N1637" s="4"/>
    </row>
    <row r="1638" spans="1:14" ht="14" x14ac:dyDescent="0.2">
      <c r="A1638" s="14" t="s">
        <v>55</v>
      </c>
      <c r="B1638" s="58" t="str">
        <f>'[1](R8.8末時点）保有率'!B1522</f>
        <v>田川郡大任町</v>
      </c>
      <c r="C1638" s="16">
        <f>'[1](R8.8末時点）保有率'!C1522</f>
        <v>4948</v>
      </c>
      <c r="D1638" s="16">
        <f>'[1](R8.8末時点）保有率'!D1522</f>
        <v>4068</v>
      </c>
      <c r="E1638" s="17">
        <f t="shared" si="25"/>
        <v>0.82215036378334683</v>
      </c>
      <c r="F1638" s="4"/>
      <c r="G1638" s="4"/>
      <c r="H1638" s="4"/>
      <c r="I1638" s="4"/>
      <c r="J1638" s="4"/>
      <c r="K1638" s="4"/>
      <c r="L1638" s="4"/>
      <c r="M1638" s="4"/>
      <c r="N1638" s="4"/>
    </row>
    <row r="1639" spans="1:14" ht="14" x14ac:dyDescent="0.2">
      <c r="A1639" s="14" t="s">
        <v>55</v>
      </c>
      <c r="B1639" s="58" t="str">
        <f>'[1](R8.8末時点）保有率'!B1523</f>
        <v>田川郡赤村</v>
      </c>
      <c r="C1639" s="16">
        <f>'[1](R8.8末時点）保有率'!C1523</f>
        <v>2754</v>
      </c>
      <c r="D1639" s="16">
        <f>'[1](R8.8末時点）保有率'!D1523</f>
        <v>2052</v>
      </c>
      <c r="E1639" s="17">
        <f t="shared" si="25"/>
        <v>0.74509803921568629</v>
      </c>
      <c r="F1639" s="4"/>
      <c r="G1639" s="4"/>
      <c r="H1639" s="4"/>
      <c r="I1639" s="4"/>
      <c r="J1639" s="4"/>
      <c r="K1639" s="4"/>
      <c r="L1639" s="4"/>
      <c r="M1639" s="4"/>
      <c r="N1639" s="4"/>
    </row>
    <row r="1640" spans="1:14" ht="14" x14ac:dyDescent="0.2">
      <c r="A1640" s="14" t="s">
        <v>55</v>
      </c>
      <c r="B1640" s="58" t="str">
        <f>'[1](R8.8末時点）保有率'!B1524</f>
        <v>田川郡福智町</v>
      </c>
      <c r="C1640" s="16">
        <f>'[1](R8.8末時点）保有率'!C1524</f>
        <v>20589</v>
      </c>
      <c r="D1640" s="16">
        <f>'[1](R8.8末時点）保有率'!D1524</f>
        <v>16672</v>
      </c>
      <c r="E1640" s="17">
        <f t="shared" si="25"/>
        <v>0.80975278061100586</v>
      </c>
      <c r="F1640" s="4"/>
      <c r="G1640" s="4"/>
      <c r="H1640" s="4"/>
      <c r="I1640" s="4"/>
      <c r="J1640" s="4"/>
      <c r="K1640" s="4"/>
      <c r="L1640" s="4"/>
      <c r="M1640" s="4"/>
      <c r="N1640" s="4"/>
    </row>
    <row r="1641" spans="1:14" ht="14" x14ac:dyDescent="0.2">
      <c r="A1641" s="14" t="s">
        <v>55</v>
      </c>
      <c r="B1641" s="58" t="str">
        <f>'[1](R8.8末時点）保有率'!B1525</f>
        <v>京都郡苅田町</v>
      </c>
      <c r="C1641" s="16">
        <f>'[1](R8.8末時点）保有率'!C1525</f>
        <v>37447</v>
      </c>
      <c r="D1641" s="16">
        <f>'[1](R8.8末時点）保有率'!D1525</f>
        <v>31398</v>
      </c>
      <c r="E1641" s="17">
        <f t="shared" si="25"/>
        <v>0.8384650305765482</v>
      </c>
      <c r="F1641" s="4"/>
      <c r="G1641" s="4"/>
      <c r="H1641" s="4"/>
      <c r="I1641" s="4"/>
      <c r="J1641" s="4"/>
      <c r="K1641" s="4"/>
      <c r="L1641" s="4"/>
      <c r="M1641" s="4"/>
      <c r="N1641" s="4"/>
    </row>
    <row r="1642" spans="1:14" ht="14" x14ac:dyDescent="0.2">
      <c r="A1642" s="14" t="s">
        <v>55</v>
      </c>
      <c r="B1642" s="58" t="str">
        <f>'[1](R8.8末時点）保有率'!B1526</f>
        <v>京都郡みやこ町</v>
      </c>
      <c r="C1642" s="16">
        <f>'[1](R8.8末時点）保有率'!C1526</f>
        <v>17339</v>
      </c>
      <c r="D1642" s="16">
        <f>'[1](R8.8末時点）保有率'!D1526</f>
        <v>14631</v>
      </c>
      <c r="E1642" s="17">
        <f t="shared" si="25"/>
        <v>0.84382028952073362</v>
      </c>
      <c r="F1642" s="4"/>
      <c r="G1642" s="4"/>
      <c r="H1642" s="4"/>
      <c r="I1642" s="4"/>
      <c r="J1642" s="4"/>
      <c r="K1642" s="4"/>
      <c r="L1642" s="4"/>
      <c r="M1642" s="4"/>
      <c r="N1642" s="4"/>
    </row>
    <row r="1643" spans="1:14" ht="14" x14ac:dyDescent="0.2">
      <c r="A1643" s="14" t="s">
        <v>55</v>
      </c>
      <c r="B1643" s="58" t="str">
        <f>'[1](R8.8末時点）保有率'!B1527</f>
        <v>築上郡吉富町</v>
      </c>
      <c r="C1643" s="16">
        <f>'[1](R8.8末時点）保有率'!C1527</f>
        <v>6467</v>
      </c>
      <c r="D1643" s="16">
        <f>'[1](R8.8末時点）保有率'!D1527</f>
        <v>5667</v>
      </c>
      <c r="E1643" s="17">
        <f t="shared" si="25"/>
        <v>0.87629503633833306</v>
      </c>
      <c r="F1643" s="4"/>
      <c r="G1643" s="4"/>
      <c r="H1643" s="4"/>
      <c r="I1643" s="4"/>
      <c r="J1643" s="4"/>
      <c r="K1643" s="4"/>
      <c r="L1643" s="4"/>
      <c r="M1643" s="4"/>
      <c r="N1643" s="4"/>
    </row>
    <row r="1644" spans="1:14" ht="14" x14ac:dyDescent="0.2">
      <c r="A1644" s="14" t="s">
        <v>55</v>
      </c>
      <c r="B1644" s="58" t="str">
        <f>'[1](R8.8末時点）保有率'!B1528</f>
        <v>築上郡上毛町</v>
      </c>
      <c r="C1644" s="16">
        <f>'[1](R8.8末時点）保有率'!C1528</f>
        <v>7077</v>
      </c>
      <c r="D1644" s="16">
        <f>'[1](R8.8末時点）保有率'!D1528</f>
        <v>6124</v>
      </c>
      <c r="E1644" s="17">
        <f t="shared" si="25"/>
        <v>0.86533842023456264</v>
      </c>
      <c r="F1644" s="4"/>
      <c r="G1644" s="4"/>
      <c r="H1644" s="4"/>
      <c r="I1644" s="4"/>
      <c r="J1644" s="4"/>
      <c r="K1644" s="4"/>
      <c r="L1644" s="4"/>
      <c r="M1644" s="4"/>
      <c r="N1644" s="4"/>
    </row>
    <row r="1645" spans="1:14" ht="14" x14ac:dyDescent="0.2">
      <c r="A1645" s="14" t="s">
        <v>55</v>
      </c>
      <c r="B1645" s="58" t="str">
        <f>'[1](R8.8末時点）保有率'!B1529</f>
        <v>築上郡築上町</v>
      </c>
      <c r="C1645" s="16">
        <f>'[1](R8.8末時点）保有率'!C1529</f>
        <v>16071</v>
      </c>
      <c r="D1645" s="16">
        <f>'[1](R8.8末時点）保有率'!D1529</f>
        <v>13024</v>
      </c>
      <c r="E1645" s="17">
        <f t="shared" si="25"/>
        <v>0.81040383299110197</v>
      </c>
      <c r="F1645" s="4"/>
      <c r="G1645" s="4"/>
      <c r="H1645" s="4"/>
      <c r="I1645" s="4"/>
      <c r="J1645" s="4"/>
      <c r="K1645" s="4"/>
      <c r="L1645" s="4"/>
      <c r="M1645" s="4"/>
      <c r="N1645" s="4"/>
    </row>
    <row r="1646" spans="1:14" ht="14" x14ac:dyDescent="0.2">
      <c r="A1646" s="14" t="s">
        <v>56</v>
      </c>
      <c r="B1646" s="58" t="str">
        <f>'[1](R8.8末時点）保有率'!B1530</f>
        <v>佐賀市</v>
      </c>
      <c r="C1646" s="16">
        <f>'[1](R8.8末時点）保有率'!C1530</f>
        <v>225361</v>
      </c>
      <c r="D1646" s="16">
        <f>'[1](R8.8末時点）保有率'!D1530</f>
        <v>192773</v>
      </c>
      <c r="E1646" s="17">
        <f t="shared" si="25"/>
        <v>0.85539645280239263</v>
      </c>
      <c r="F1646" s="4"/>
      <c r="G1646" s="4"/>
      <c r="H1646" s="4"/>
      <c r="I1646" s="4"/>
      <c r="J1646" s="4"/>
      <c r="K1646" s="4"/>
      <c r="L1646" s="4"/>
      <c r="M1646" s="4"/>
      <c r="N1646" s="4"/>
    </row>
    <row r="1647" spans="1:14" ht="14" x14ac:dyDescent="0.2">
      <c r="A1647" s="14" t="s">
        <v>56</v>
      </c>
      <c r="B1647" s="58" t="str">
        <f>'[1](R8.8末時点）保有率'!B1531</f>
        <v>唐津市</v>
      </c>
      <c r="C1647" s="16">
        <f>'[1](R8.8末時点）保有率'!C1531</f>
        <v>112472</v>
      </c>
      <c r="D1647" s="16">
        <f>'[1](R8.8末時点）保有率'!D1531</f>
        <v>96919</v>
      </c>
      <c r="E1647" s="17">
        <f t="shared" si="25"/>
        <v>0.86171669393271211</v>
      </c>
      <c r="F1647" s="4"/>
      <c r="G1647" s="4"/>
      <c r="H1647" s="4"/>
      <c r="I1647" s="4"/>
      <c r="J1647" s="4"/>
      <c r="K1647" s="4"/>
      <c r="L1647" s="4"/>
      <c r="M1647" s="4"/>
      <c r="N1647" s="4"/>
    </row>
    <row r="1648" spans="1:14" ht="14" x14ac:dyDescent="0.2">
      <c r="A1648" s="14" t="s">
        <v>56</v>
      </c>
      <c r="B1648" s="58" t="str">
        <f>'[1](R8.8末時点）保有率'!B1532</f>
        <v>鳥栖市</v>
      </c>
      <c r="C1648" s="16">
        <f>'[1](R8.8末時点）保有率'!C1532</f>
        <v>74337</v>
      </c>
      <c r="D1648" s="16">
        <f>'[1](R8.8末時点）保有率'!D1532</f>
        <v>63824</v>
      </c>
      <c r="E1648" s="17">
        <f t="shared" si="25"/>
        <v>0.85857648277439225</v>
      </c>
      <c r="F1648" s="4"/>
      <c r="G1648" s="4"/>
      <c r="H1648" s="4"/>
      <c r="I1648" s="4"/>
      <c r="J1648" s="4"/>
      <c r="K1648" s="4"/>
      <c r="L1648" s="4"/>
      <c r="M1648" s="4"/>
      <c r="N1648" s="4"/>
    </row>
    <row r="1649" spans="1:14" ht="14" x14ac:dyDescent="0.2">
      <c r="A1649" s="14" t="s">
        <v>56</v>
      </c>
      <c r="B1649" s="58" t="str">
        <f>'[1](R8.8末時点）保有率'!B1533</f>
        <v>多久市</v>
      </c>
      <c r="C1649" s="16">
        <f>'[1](R8.8末時点）保有率'!C1533</f>
        <v>17298</v>
      </c>
      <c r="D1649" s="16">
        <f>'[1](R8.8末時点）保有率'!D1533</f>
        <v>14977</v>
      </c>
      <c r="E1649" s="17">
        <f t="shared" si="25"/>
        <v>0.86582263845531271</v>
      </c>
      <c r="F1649" s="4"/>
      <c r="G1649" s="4"/>
      <c r="H1649" s="4"/>
      <c r="I1649" s="4"/>
      <c r="J1649" s="4"/>
      <c r="K1649" s="4"/>
      <c r="L1649" s="4"/>
      <c r="M1649" s="4"/>
      <c r="N1649" s="4"/>
    </row>
    <row r="1650" spans="1:14" ht="14" x14ac:dyDescent="0.2">
      <c r="A1650" s="14" t="s">
        <v>56</v>
      </c>
      <c r="B1650" s="58" t="str">
        <f>'[1](R8.8末時点）保有率'!B1534</f>
        <v>伊万里市</v>
      </c>
      <c r="C1650" s="16">
        <f>'[1](R8.8末時点）保有率'!C1534</f>
        <v>50905</v>
      </c>
      <c r="D1650" s="16">
        <f>'[1](R8.8末時点）保有率'!D1534</f>
        <v>44848</v>
      </c>
      <c r="E1650" s="17">
        <f t="shared" si="25"/>
        <v>0.88101365288282096</v>
      </c>
      <c r="F1650" s="4"/>
      <c r="G1650" s="4"/>
      <c r="H1650" s="4"/>
      <c r="I1650" s="4"/>
      <c r="J1650" s="4"/>
      <c r="K1650" s="4"/>
      <c r="L1650" s="4"/>
      <c r="M1650" s="4"/>
      <c r="N1650" s="4"/>
    </row>
    <row r="1651" spans="1:14" ht="14" x14ac:dyDescent="0.2">
      <c r="A1651" s="14" t="s">
        <v>56</v>
      </c>
      <c r="B1651" s="58" t="str">
        <f>'[1](R8.8末時点）保有率'!B1535</f>
        <v>武雄市</v>
      </c>
      <c r="C1651" s="16">
        <f>'[1](R8.8末時点）保有率'!C1535</f>
        <v>46368</v>
      </c>
      <c r="D1651" s="16">
        <f>'[1](R8.8末時点）保有率'!D1535</f>
        <v>40379</v>
      </c>
      <c r="E1651" s="17">
        <f t="shared" si="25"/>
        <v>0.87083764665286401</v>
      </c>
      <c r="F1651" s="4"/>
      <c r="G1651" s="4"/>
      <c r="H1651" s="4"/>
      <c r="I1651" s="4"/>
      <c r="J1651" s="4"/>
      <c r="K1651" s="4"/>
      <c r="L1651" s="4"/>
      <c r="M1651" s="4"/>
      <c r="N1651" s="4"/>
    </row>
    <row r="1652" spans="1:14" ht="14" x14ac:dyDescent="0.2">
      <c r="A1652" s="14" t="s">
        <v>56</v>
      </c>
      <c r="B1652" s="58" t="str">
        <f>'[1](R8.8末時点）保有率'!B1536</f>
        <v>鹿島市</v>
      </c>
      <c r="C1652" s="16">
        <f>'[1](R8.8末時点）保有率'!C1536</f>
        <v>26863</v>
      </c>
      <c r="D1652" s="16">
        <f>'[1](R8.8末時点）保有率'!D1536</f>
        <v>23957</v>
      </c>
      <c r="E1652" s="17">
        <f t="shared" si="25"/>
        <v>0.89182146446785537</v>
      </c>
      <c r="F1652" s="4"/>
      <c r="G1652" s="4"/>
      <c r="H1652" s="4"/>
      <c r="I1652" s="4"/>
      <c r="J1652" s="4"/>
      <c r="K1652" s="4"/>
      <c r="L1652" s="4"/>
      <c r="M1652" s="4"/>
      <c r="N1652" s="4"/>
    </row>
    <row r="1653" spans="1:14" ht="14" x14ac:dyDescent="0.2">
      <c r="A1653" s="14" t="s">
        <v>56</v>
      </c>
      <c r="B1653" s="58" t="str">
        <f>'[1](R8.8末時点）保有率'!B1537</f>
        <v>小城市</v>
      </c>
      <c r="C1653" s="16">
        <f>'[1](R8.8末時点）保有率'!C1537</f>
        <v>43887</v>
      </c>
      <c r="D1653" s="16">
        <f>'[1](R8.8末時点）保有率'!D1537</f>
        <v>38770</v>
      </c>
      <c r="E1653" s="17">
        <f t="shared" si="25"/>
        <v>0.88340510857429311</v>
      </c>
      <c r="F1653" s="4"/>
      <c r="G1653" s="4"/>
      <c r="H1653" s="4"/>
      <c r="I1653" s="4"/>
      <c r="J1653" s="4"/>
      <c r="K1653" s="4"/>
      <c r="L1653" s="4"/>
      <c r="M1653" s="4"/>
      <c r="N1653" s="4"/>
    </row>
    <row r="1654" spans="1:14" ht="14" x14ac:dyDescent="0.2">
      <c r="A1654" s="14" t="s">
        <v>56</v>
      </c>
      <c r="B1654" s="58" t="str">
        <f>'[1](R8.8末時点）保有率'!B1538</f>
        <v>嬉野市</v>
      </c>
      <c r="C1654" s="16">
        <f>'[1](R8.8末時点）保有率'!C1538</f>
        <v>24212</v>
      </c>
      <c r="D1654" s="16">
        <f>'[1](R8.8末時点）保有率'!D1538</f>
        <v>21607</v>
      </c>
      <c r="E1654" s="17">
        <f t="shared" ref="E1654:E1717" si="26">D1654/C1654</f>
        <v>0.89240872294729889</v>
      </c>
      <c r="F1654" s="4"/>
      <c r="G1654" s="4"/>
      <c r="H1654" s="4"/>
      <c r="I1654" s="4"/>
      <c r="J1654" s="4"/>
      <c r="K1654" s="4"/>
      <c r="L1654" s="4"/>
      <c r="M1654" s="4"/>
      <c r="N1654" s="4"/>
    </row>
    <row r="1655" spans="1:14" ht="14" x14ac:dyDescent="0.2">
      <c r="A1655" s="14" t="s">
        <v>56</v>
      </c>
      <c r="B1655" s="58" t="str">
        <f>'[1](R8.8末時点）保有率'!B1539</f>
        <v>神埼市</v>
      </c>
      <c r="C1655" s="16">
        <f>'[1](R8.8末時点）保有率'!C1539</f>
        <v>29898</v>
      </c>
      <c r="D1655" s="16">
        <f>'[1](R8.8末時点）保有率'!D1539</f>
        <v>26111</v>
      </c>
      <c r="E1655" s="17">
        <f t="shared" si="26"/>
        <v>0.87333600909759845</v>
      </c>
      <c r="F1655" s="4"/>
      <c r="G1655" s="4"/>
      <c r="H1655" s="4"/>
      <c r="I1655" s="4"/>
      <c r="J1655" s="4"/>
      <c r="K1655" s="4"/>
      <c r="L1655" s="4"/>
      <c r="M1655" s="4"/>
      <c r="N1655" s="4"/>
    </row>
    <row r="1656" spans="1:14" ht="14" x14ac:dyDescent="0.2">
      <c r="A1656" s="14" t="s">
        <v>56</v>
      </c>
      <c r="B1656" s="58" t="str">
        <f>'[1](R8.8末時点）保有率'!B1540</f>
        <v>神埼郡吉野ヶ里町</v>
      </c>
      <c r="C1656" s="16">
        <f>'[1](R8.8末時点）保有率'!C1540</f>
        <v>16180</v>
      </c>
      <c r="D1656" s="16">
        <f>'[1](R8.8末時点）保有率'!D1540</f>
        <v>14240</v>
      </c>
      <c r="E1656" s="17">
        <f t="shared" si="26"/>
        <v>0.88009888751545118</v>
      </c>
      <c r="F1656" s="4"/>
      <c r="G1656" s="4"/>
      <c r="H1656" s="4"/>
      <c r="I1656" s="4"/>
      <c r="J1656" s="4"/>
      <c r="K1656" s="4"/>
      <c r="L1656" s="4"/>
      <c r="M1656" s="4"/>
      <c r="N1656" s="4"/>
    </row>
    <row r="1657" spans="1:14" ht="14" x14ac:dyDescent="0.2">
      <c r="A1657" s="14" t="s">
        <v>56</v>
      </c>
      <c r="B1657" s="58" t="str">
        <f>'[1](R8.8末時点）保有率'!B1541</f>
        <v>三養基郡基山町</v>
      </c>
      <c r="C1657" s="16">
        <f>'[1](R8.8末時点）保有率'!C1541</f>
        <v>17693</v>
      </c>
      <c r="D1657" s="16">
        <f>'[1](R8.8末時点）保有率'!D1541</f>
        <v>15406</v>
      </c>
      <c r="E1657" s="17">
        <f t="shared" si="26"/>
        <v>0.87073984061493248</v>
      </c>
      <c r="F1657" s="4"/>
      <c r="G1657" s="4"/>
      <c r="H1657" s="4"/>
      <c r="I1657" s="4"/>
      <c r="J1657" s="4"/>
      <c r="K1657" s="4"/>
      <c r="L1657" s="4"/>
      <c r="M1657" s="4"/>
      <c r="N1657" s="4"/>
    </row>
    <row r="1658" spans="1:14" ht="14" x14ac:dyDescent="0.2">
      <c r="A1658" s="14" t="s">
        <v>56</v>
      </c>
      <c r="B1658" s="58" t="str">
        <f>'[1](R8.8末時点）保有率'!B1542</f>
        <v>三養基郡上峰町</v>
      </c>
      <c r="C1658" s="16">
        <f>'[1](R8.8末時点）保有率'!C1542</f>
        <v>9945</v>
      </c>
      <c r="D1658" s="16">
        <f>'[1](R8.8末時点）保有率'!D1542</f>
        <v>8669</v>
      </c>
      <c r="E1658" s="17">
        <f t="shared" si="26"/>
        <v>0.87169431875314229</v>
      </c>
      <c r="F1658" s="4"/>
      <c r="G1658" s="4"/>
      <c r="H1658" s="4"/>
      <c r="I1658" s="4"/>
      <c r="J1658" s="4"/>
      <c r="K1658" s="4"/>
      <c r="L1658" s="4"/>
      <c r="M1658" s="4"/>
      <c r="N1658" s="4"/>
    </row>
    <row r="1659" spans="1:14" ht="14" x14ac:dyDescent="0.2">
      <c r="A1659" s="14" t="s">
        <v>56</v>
      </c>
      <c r="B1659" s="58" t="str">
        <f>'[1](R8.8末時点）保有率'!B1543</f>
        <v>三養基郡みやき町</v>
      </c>
      <c r="C1659" s="16">
        <f>'[1](R8.8末時点）保有率'!C1543</f>
        <v>25755</v>
      </c>
      <c r="D1659" s="16">
        <f>'[1](R8.8末時点）保有率'!D1543</f>
        <v>22697</v>
      </c>
      <c r="E1659" s="17">
        <f t="shared" si="26"/>
        <v>0.88126577363618719</v>
      </c>
      <c r="F1659" s="4"/>
      <c r="G1659" s="4"/>
      <c r="H1659" s="4"/>
      <c r="I1659" s="4"/>
      <c r="J1659" s="4"/>
      <c r="K1659" s="4"/>
      <c r="L1659" s="4"/>
      <c r="M1659" s="4"/>
      <c r="N1659" s="4"/>
    </row>
    <row r="1660" spans="1:14" ht="14" x14ac:dyDescent="0.2">
      <c r="A1660" s="14" t="s">
        <v>56</v>
      </c>
      <c r="B1660" s="58" t="str">
        <f>'[1](R8.8末時点）保有率'!B1544</f>
        <v>東松浦郡玄海町</v>
      </c>
      <c r="C1660" s="16">
        <f>'[1](R8.8末時点）保有率'!C1544</f>
        <v>4703</v>
      </c>
      <c r="D1660" s="16">
        <f>'[1](R8.8末時点）保有率'!D1544</f>
        <v>4197</v>
      </c>
      <c r="E1660" s="17">
        <f t="shared" si="26"/>
        <v>0.89240910057410161</v>
      </c>
      <c r="F1660" s="4"/>
      <c r="G1660" s="4"/>
      <c r="H1660" s="4"/>
      <c r="I1660" s="4"/>
      <c r="J1660" s="4"/>
      <c r="K1660" s="4"/>
      <c r="L1660" s="4"/>
      <c r="M1660" s="4"/>
      <c r="N1660" s="4"/>
    </row>
    <row r="1661" spans="1:14" ht="14" x14ac:dyDescent="0.2">
      <c r="A1661" s="14" t="s">
        <v>56</v>
      </c>
      <c r="B1661" s="58" t="str">
        <f>'[1](R8.8末時点）保有率'!B1545</f>
        <v>西松浦郡有田町</v>
      </c>
      <c r="C1661" s="16">
        <f>'[1](R8.8末時点）保有率'!C1545</f>
        <v>18251</v>
      </c>
      <c r="D1661" s="16">
        <f>'[1](R8.8末時点）保有率'!D1545</f>
        <v>16021</v>
      </c>
      <c r="E1661" s="17">
        <f t="shared" si="26"/>
        <v>0.87781491425127389</v>
      </c>
      <c r="F1661" s="4"/>
      <c r="G1661" s="4"/>
      <c r="H1661" s="4"/>
      <c r="I1661" s="4"/>
      <c r="J1661" s="4"/>
      <c r="K1661" s="4"/>
      <c r="L1661" s="4"/>
      <c r="M1661" s="4"/>
      <c r="N1661" s="4"/>
    </row>
    <row r="1662" spans="1:14" ht="14" x14ac:dyDescent="0.2">
      <c r="A1662" s="14" t="s">
        <v>56</v>
      </c>
      <c r="B1662" s="58" t="str">
        <f>'[1](R8.8末時点）保有率'!B1546</f>
        <v>杵島郡大町町</v>
      </c>
      <c r="C1662" s="16">
        <f>'[1](R8.8末時点）保有率'!C1546</f>
        <v>5819</v>
      </c>
      <c r="D1662" s="16">
        <f>'[1](R8.8末時点）保有率'!D1546</f>
        <v>5027</v>
      </c>
      <c r="E1662" s="17">
        <f t="shared" si="26"/>
        <v>0.86389413988657848</v>
      </c>
      <c r="F1662" s="4"/>
      <c r="G1662" s="4"/>
      <c r="H1662" s="4"/>
      <c r="I1662" s="4"/>
      <c r="J1662" s="4"/>
      <c r="K1662" s="4"/>
      <c r="L1662" s="4"/>
      <c r="M1662" s="4"/>
      <c r="N1662" s="4"/>
    </row>
    <row r="1663" spans="1:14" ht="14" x14ac:dyDescent="0.2">
      <c r="A1663" s="14" t="s">
        <v>56</v>
      </c>
      <c r="B1663" s="58" t="str">
        <f>'[1](R8.8末時点）保有率'!B1547</f>
        <v>杵島郡江北町</v>
      </c>
      <c r="C1663" s="16">
        <f>'[1](R8.8末時点）保有率'!C1547</f>
        <v>9535</v>
      </c>
      <c r="D1663" s="16">
        <f>'[1](R8.8末時点）保有率'!D1547</f>
        <v>8696</v>
      </c>
      <c r="E1663" s="17">
        <f t="shared" si="26"/>
        <v>0.91200839014158364</v>
      </c>
      <c r="F1663" s="4"/>
      <c r="G1663" s="4"/>
      <c r="H1663" s="4"/>
      <c r="I1663" s="4"/>
      <c r="J1663" s="4"/>
      <c r="K1663" s="4"/>
      <c r="L1663" s="4"/>
      <c r="M1663" s="4"/>
      <c r="N1663" s="4"/>
    </row>
    <row r="1664" spans="1:14" ht="14" x14ac:dyDescent="0.2">
      <c r="A1664" s="14" t="s">
        <v>56</v>
      </c>
      <c r="B1664" s="58" t="str">
        <f>'[1](R8.8末時点）保有率'!B1548</f>
        <v>杵島郡白石町</v>
      </c>
      <c r="C1664" s="16">
        <f>'[1](R8.8末時点）保有率'!C1548</f>
        <v>20722</v>
      </c>
      <c r="D1664" s="16">
        <f>'[1](R8.8末時点）保有率'!D1548</f>
        <v>18295</v>
      </c>
      <c r="E1664" s="17">
        <f t="shared" si="26"/>
        <v>0.88287810056944316</v>
      </c>
      <c r="F1664" s="4"/>
      <c r="G1664" s="4"/>
      <c r="H1664" s="4"/>
      <c r="I1664" s="4"/>
      <c r="J1664" s="4"/>
      <c r="K1664" s="4"/>
      <c r="L1664" s="4"/>
      <c r="M1664" s="4"/>
      <c r="N1664" s="4"/>
    </row>
    <row r="1665" spans="1:14" ht="14" x14ac:dyDescent="0.2">
      <c r="A1665" s="14" t="s">
        <v>56</v>
      </c>
      <c r="B1665" s="58" t="str">
        <f>'[1](R8.8末時点）保有率'!B1549</f>
        <v>藤津郡太良町</v>
      </c>
      <c r="C1665" s="16">
        <f>'[1](R8.8末時点）保有率'!C1549</f>
        <v>7683</v>
      </c>
      <c r="D1665" s="16">
        <f>'[1](R8.8末時点）保有率'!D1549</f>
        <v>6670</v>
      </c>
      <c r="E1665" s="17">
        <f t="shared" si="26"/>
        <v>0.86815046205909152</v>
      </c>
      <c r="F1665" s="4"/>
      <c r="G1665" s="4"/>
      <c r="H1665" s="4"/>
      <c r="I1665" s="4"/>
      <c r="J1665" s="4"/>
      <c r="K1665" s="4"/>
      <c r="L1665" s="4"/>
      <c r="M1665" s="4"/>
      <c r="N1665" s="4"/>
    </row>
    <row r="1666" spans="1:14" ht="14" x14ac:dyDescent="0.2">
      <c r="A1666" s="14" t="s">
        <v>57</v>
      </c>
      <c r="B1666" s="58" t="str">
        <f>'[1](R8.8末時点）保有率'!B1550</f>
        <v>長崎市</v>
      </c>
      <c r="C1666" s="16">
        <f>'[1](R8.8末時点）保有率'!C1550</f>
        <v>385553</v>
      </c>
      <c r="D1666" s="16">
        <f>'[1](R8.8末時点）保有率'!D1550</f>
        <v>324380</v>
      </c>
      <c r="E1666" s="17">
        <f t="shared" si="26"/>
        <v>0.841336988688974</v>
      </c>
      <c r="F1666" s="4"/>
      <c r="G1666" s="4"/>
      <c r="H1666" s="4"/>
      <c r="I1666" s="4"/>
      <c r="J1666" s="4"/>
      <c r="K1666" s="4"/>
      <c r="L1666" s="4"/>
      <c r="M1666" s="4"/>
      <c r="N1666" s="4"/>
    </row>
    <row r="1667" spans="1:14" ht="14" x14ac:dyDescent="0.2">
      <c r="A1667" s="14" t="s">
        <v>57</v>
      </c>
      <c r="B1667" s="58" t="str">
        <f>'[1](R8.8末時点）保有率'!B1551</f>
        <v>佐世保市</v>
      </c>
      <c r="C1667" s="16">
        <f>'[1](R8.8末時点）保有率'!C1551</f>
        <v>229941</v>
      </c>
      <c r="D1667" s="16">
        <f>'[1](R8.8末時点）保有率'!D1551</f>
        <v>195511</v>
      </c>
      <c r="E1667" s="17">
        <f t="shared" si="26"/>
        <v>0.85026593778404025</v>
      </c>
      <c r="F1667" s="4"/>
      <c r="G1667" s="4"/>
      <c r="H1667" s="4"/>
      <c r="I1667" s="4"/>
      <c r="J1667" s="4"/>
      <c r="K1667" s="4"/>
      <c r="L1667" s="4"/>
      <c r="M1667" s="4"/>
      <c r="N1667" s="4"/>
    </row>
    <row r="1668" spans="1:14" ht="14" x14ac:dyDescent="0.2">
      <c r="A1668" s="14" t="s">
        <v>57</v>
      </c>
      <c r="B1668" s="58" t="str">
        <f>'[1](R8.8末時点）保有率'!B1552</f>
        <v>島原市</v>
      </c>
      <c r="C1668" s="16">
        <f>'[1](R8.8末時点）保有率'!C1552</f>
        <v>41396</v>
      </c>
      <c r="D1668" s="16">
        <f>'[1](R8.8末時点）保有率'!D1552</f>
        <v>34884</v>
      </c>
      <c r="E1668" s="17">
        <f t="shared" si="26"/>
        <v>0.84269011498695523</v>
      </c>
      <c r="F1668" s="4"/>
      <c r="G1668" s="4"/>
      <c r="H1668" s="4"/>
      <c r="I1668" s="4"/>
      <c r="J1668" s="4"/>
      <c r="K1668" s="4"/>
      <c r="L1668" s="4"/>
      <c r="M1668" s="4"/>
      <c r="N1668" s="4"/>
    </row>
    <row r="1669" spans="1:14" ht="14" x14ac:dyDescent="0.2">
      <c r="A1669" s="14" t="s">
        <v>57</v>
      </c>
      <c r="B1669" s="58" t="str">
        <f>'[1](R8.8末時点）保有率'!B1553</f>
        <v>諫早市</v>
      </c>
      <c r="C1669" s="16">
        <f>'[1](R8.8末時点）保有率'!C1553</f>
        <v>132760</v>
      </c>
      <c r="D1669" s="16">
        <f>'[1](R8.8末時点）保有率'!D1553</f>
        <v>114901</v>
      </c>
      <c r="E1669" s="17">
        <f t="shared" si="26"/>
        <v>0.8654790599578186</v>
      </c>
      <c r="F1669" s="4"/>
      <c r="G1669" s="4"/>
      <c r="H1669" s="4"/>
      <c r="I1669" s="4"/>
      <c r="J1669" s="4"/>
      <c r="K1669" s="4"/>
      <c r="L1669" s="4"/>
      <c r="M1669" s="4"/>
      <c r="N1669" s="4"/>
    </row>
    <row r="1670" spans="1:14" ht="14" x14ac:dyDescent="0.2">
      <c r="A1670" s="14" t="s">
        <v>57</v>
      </c>
      <c r="B1670" s="58" t="str">
        <f>'[1](R8.8末時点）保有率'!B1554</f>
        <v>大村市</v>
      </c>
      <c r="C1670" s="16">
        <f>'[1](R8.8末時点）保有率'!C1554</f>
        <v>99574</v>
      </c>
      <c r="D1670" s="16">
        <f>'[1](R8.8末時点）保有率'!D1554</f>
        <v>88536</v>
      </c>
      <c r="E1670" s="17">
        <f t="shared" si="26"/>
        <v>0.88914776949806174</v>
      </c>
      <c r="F1670" s="4"/>
      <c r="G1670" s="4"/>
      <c r="H1670" s="4"/>
      <c r="I1670" s="4"/>
      <c r="J1670" s="4"/>
      <c r="K1670" s="4"/>
      <c r="L1670" s="4"/>
      <c r="M1670" s="4"/>
      <c r="N1670" s="4"/>
    </row>
    <row r="1671" spans="1:14" ht="14" x14ac:dyDescent="0.2">
      <c r="A1671" s="14" t="s">
        <v>57</v>
      </c>
      <c r="B1671" s="58" t="str">
        <f>'[1](R8.8末時点）保有率'!B1555</f>
        <v>平戸市</v>
      </c>
      <c r="C1671" s="16">
        <f>'[1](R8.8末時点）保有率'!C1555</f>
        <v>27166</v>
      </c>
      <c r="D1671" s="16">
        <f>'[1](R8.8末時点）保有率'!D1555</f>
        <v>22955</v>
      </c>
      <c r="E1671" s="17">
        <f t="shared" si="26"/>
        <v>0.844990061105794</v>
      </c>
      <c r="F1671" s="4"/>
      <c r="G1671" s="4"/>
      <c r="H1671" s="4"/>
      <c r="I1671" s="4"/>
      <c r="J1671" s="4"/>
      <c r="K1671" s="4"/>
      <c r="L1671" s="4"/>
      <c r="M1671" s="4"/>
      <c r="N1671" s="4"/>
    </row>
    <row r="1672" spans="1:14" ht="14" x14ac:dyDescent="0.2">
      <c r="A1672" s="14" t="s">
        <v>57</v>
      </c>
      <c r="B1672" s="58" t="str">
        <f>'[1](R8.8末時点）保有率'!B1556</f>
        <v>松浦市</v>
      </c>
      <c r="C1672" s="16">
        <f>'[1](R8.8末時点）保有率'!C1556</f>
        <v>20052</v>
      </c>
      <c r="D1672" s="16">
        <f>'[1](R8.8末時点）保有率'!D1556</f>
        <v>16865</v>
      </c>
      <c r="E1672" s="17">
        <f t="shared" si="26"/>
        <v>0.84106323558747254</v>
      </c>
      <c r="F1672" s="4"/>
      <c r="G1672" s="4"/>
      <c r="H1672" s="4"/>
      <c r="I1672" s="4"/>
      <c r="J1672" s="4"/>
      <c r="K1672" s="4"/>
      <c r="L1672" s="4"/>
      <c r="M1672" s="4"/>
      <c r="N1672" s="4"/>
    </row>
    <row r="1673" spans="1:14" ht="14" x14ac:dyDescent="0.2">
      <c r="A1673" s="14" t="s">
        <v>57</v>
      </c>
      <c r="B1673" s="58" t="str">
        <f>'[1](R8.8末時点）保有率'!B1557</f>
        <v>対馬市</v>
      </c>
      <c r="C1673" s="16">
        <f>'[1](R8.8末時点）保有率'!C1557</f>
        <v>26430</v>
      </c>
      <c r="D1673" s="16">
        <f>'[1](R8.8末時点）保有率'!D1557</f>
        <v>22829</v>
      </c>
      <c r="E1673" s="17">
        <f t="shared" si="26"/>
        <v>0.86375331063185778</v>
      </c>
      <c r="F1673" s="4"/>
      <c r="G1673" s="4"/>
      <c r="H1673" s="4"/>
      <c r="I1673" s="4"/>
      <c r="J1673" s="4"/>
      <c r="K1673" s="4"/>
      <c r="L1673" s="4"/>
      <c r="M1673" s="4"/>
      <c r="N1673" s="4"/>
    </row>
    <row r="1674" spans="1:14" ht="14" x14ac:dyDescent="0.2">
      <c r="A1674" s="14" t="s">
        <v>57</v>
      </c>
      <c r="B1674" s="58" t="str">
        <f>'[1](R8.8末時点）保有率'!B1558</f>
        <v>壱岐市</v>
      </c>
      <c r="C1674" s="16">
        <f>'[1](R8.8末時点）保有率'!C1558</f>
        <v>23222</v>
      </c>
      <c r="D1674" s="16">
        <f>'[1](R8.8末時点）保有率'!D1558</f>
        <v>20686</v>
      </c>
      <c r="E1674" s="17">
        <f t="shared" si="26"/>
        <v>0.89079321333218497</v>
      </c>
      <c r="F1674" s="4"/>
      <c r="G1674" s="4"/>
      <c r="H1674" s="4"/>
      <c r="I1674" s="4"/>
      <c r="J1674" s="4"/>
      <c r="K1674" s="4"/>
      <c r="L1674" s="4"/>
      <c r="M1674" s="4"/>
      <c r="N1674" s="4"/>
    </row>
    <row r="1675" spans="1:14" ht="14" x14ac:dyDescent="0.2">
      <c r="A1675" s="14" t="s">
        <v>57</v>
      </c>
      <c r="B1675" s="58" t="str">
        <f>'[1](R8.8末時点）保有率'!B1559</f>
        <v>五島市</v>
      </c>
      <c r="C1675" s="16">
        <f>'[1](R8.8末時点）保有率'!C1559</f>
        <v>33116</v>
      </c>
      <c r="D1675" s="16">
        <f>'[1](R8.8末時点）保有率'!D1559</f>
        <v>28007</v>
      </c>
      <c r="E1675" s="17">
        <f t="shared" si="26"/>
        <v>0.84572412127068486</v>
      </c>
      <c r="F1675" s="4"/>
      <c r="G1675" s="4"/>
      <c r="H1675" s="4"/>
      <c r="I1675" s="4"/>
      <c r="J1675" s="4"/>
      <c r="K1675" s="4"/>
      <c r="L1675" s="4"/>
      <c r="M1675" s="4"/>
      <c r="N1675" s="4"/>
    </row>
    <row r="1676" spans="1:14" ht="14" x14ac:dyDescent="0.2">
      <c r="A1676" s="14" t="s">
        <v>57</v>
      </c>
      <c r="B1676" s="58" t="str">
        <f>'[1](R8.8末時点）保有率'!B1560</f>
        <v>西海市</v>
      </c>
      <c r="C1676" s="16">
        <f>'[1](R8.8末時点）保有率'!C1560</f>
        <v>24356</v>
      </c>
      <c r="D1676" s="16">
        <f>'[1](R8.8末時点）保有率'!D1560</f>
        <v>20119</v>
      </c>
      <c r="E1676" s="17">
        <f t="shared" si="26"/>
        <v>0.82603875841681718</v>
      </c>
      <c r="F1676" s="4"/>
      <c r="G1676" s="4"/>
      <c r="H1676" s="4"/>
      <c r="I1676" s="4"/>
      <c r="J1676" s="4"/>
      <c r="K1676" s="4"/>
      <c r="L1676" s="4"/>
      <c r="M1676" s="4"/>
      <c r="N1676" s="4"/>
    </row>
    <row r="1677" spans="1:14" ht="14" x14ac:dyDescent="0.2">
      <c r="A1677" s="14" t="s">
        <v>57</v>
      </c>
      <c r="B1677" s="58" t="str">
        <f>'[1](R8.8末時点）保有率'!B1561</f>
        <v>雲仙市</v>
      </c>
      <c r="C1677" s="16">
        <f>'[1](R8.8末時点）保有率'!C1561</f>
        <v>40121</v>
      </c>
      <c r="D1677" s="16">
        <f>'[1](R8.8末時点）保有率'!D1561</f>
        <v>34865</v>
      </c>
      <c r="E1677" s="17">
        <f t="shared" si="26"/>
        <v>0.86899628623414171</v>
      </c>
      <c r="F1677" s="4"/>
      <c r="G1677" s="4"/>
      <c r="H1677" s="4"/>
      <c r="I1677" s="4"/>
      <c r="J1677" s="4"/>
      <c r="K1677" s="4"/>
      <c r="L1677" s="4"/>
      <c r="M1677" s="4"/>
      <c r="N1677" s="4"/>
    </row>
    <row r="1678" spans="1:14" ht="14" x14ac:dyDescent="0.2">
      <c r="A1678" s="14" t="s">
        <v>57</v>
      </c>
      <c r="B1678" s="58" t="str">
        <f>'[1](R8.8末時点）保有率'!B1562</f>
        <v>南島原市</v>
      </c>
      <c r="C1678" s="16">
        <f>'[1](R8.8末時点）保有率'!C1562</f>
        <v>39790</v>
      </c>
      <c r="D1678" s="16">
        <f>'[1](R8.8末時点）保有率'!D1562</f>
        <v>33582</v>
      </c>
      <c r="E1678" s="17">
        <f t="shared" si="26"/>
        <v>0.84398089972354862</v>
      </c>
      <c r="F1678" s="4"/>
      <c r="G1678" s="4"/>
      <c r="H1678" s="4"/>
      <c r="I1678" s="4"/>
      <c r="J1678" s="4"/>
      <c r="K1678" s="4"/>
      <c r="L1678" s="4"/>
      <c r="M1678" s="4"/>
      <c r="N1678" s="4"/>
    </row>
    <row r="1679" spans="1:14" ht="14" x14ac:dyDescent="0.2">
      <c r="A1679" s="14" t="s">
        <v>57</v>
      </c>
      <c r="B1679" s="58" t="str">
        <f>'[1](R8.8末時点）保有率'!B1563</f>
        <v>西彼杵郡長与町</v>
      </c>
      <c r="C1679" s="16">
        <f>'[1](R8.8末時点）保有率'!C1563</f>
        <v>39252</v>
      </c>
      <c r="D1679" s="16">
        <f>'[1](R8.8末時点）保有率'!D1563</f>
        <v>34670</v>
      </c>
      <c r="E1679" s="17">
        <f t="shared" si="26"/>
        <v>0.88326709467033526</v>
      </c>
      <c r="F1679" s="4"/>
      <c r="G1679" s="4"/>
      <c r="H1679" s="4"/>
      <c r="I1679" s="4"/>
      <c r="J1679" s="4"/>
      <c r="K1679" s="4"/>
      <c r="L1679" s="4"/>
      <c r="M1679" s="4"/>
      <c r="N1679" s="4"/>
    </row>
    <row r="1680" spans="1:14" ht="14" x14ac:dyDescent="0.2">
      <c r="A1680" s="14" t="s">
        <v>57</v>
      </c>
      <c r="B1680" s="58" t="str">
        <f>'[1](R8.8末時点）保有率'!B1564</f>
        <v>西彼杵郡時津町</v>
      </c>
      <c r="C1680" s="16">
        <f>'[1](R8.8末時点）保有率'!C1564</f>
        <v>29068</v>
      </c>
      <c r="D1680" s="16">
        <f>'[1](R8.8末時点）保有率'!D1564</f>
        <v>24903</v>
      </c>
      <c r="E1680" s="17">
        <f t="shared" si="26"/>
        <v>0.85671528828952803</v>
      </c>
      <c r="F1680" s="4"/>
      <c r="G1680" s="4"/>
      <c r="H1680" s="4"/>
      <c r="I1680" s="4"/>
      <c r="J1680" s="4"/>
      <c r="K1680" s="4"/>
      <c r="L1680" s="4"/>
      <c r="M1680" s="4"/>
      <c r="N1680" s="4"/>
    </row>
    <row r="1681" spans="1:14" ht="14" x14ac:dyDescent="0.2">
      <c r="A1681" s="14" t="s">
        <v>57</v>
      </c>
      <c r="B1681" s="58" t="str">
        <f>'[1](R8.8末時点）保有率'!B1565</f>
        <v>東彼杵郡東彼杵町</v>
      </c>
      <c r="C1681" s="16">
        <f>'[1](R8.8末時点）保有率'!C1565</f>
        <v>7254</v>
      </c>
      <c r="D1681" s="16">
        <f>'[1](R8.8末時点）保有率'!D1565</f>
        <v>6332</v>
      </c>
      <c r="E1681" s="17">
        <f t="shared" si="26"/>
        <v>0.87289771160738905</v>
      </c>
      <c r="F1681" s="4"/>
      <c r="G1681" s="4"/>
      <c r="H1681" s="4"/>
      <c r="I1681" s="4"/>
      <c r="J1681" s="4"/>
      <c r="K1681" s="4"/>
      <c r="L1681" s="4"/>
      <c r="M1681" s="4"/>
      <c r="N1681" s="4"/>
    </row>
    <row r="1682" spans="1:14" ht="14" x14ac:dyDescent="0.2">
      <c r="A1682" s="14" t="s">
        <v>57</v>
      </c>
      <c r="B1682" s="58" t="str">
        <f>'[1](R8.8末時点）保有率'!B1566</f>
        <v>東彼杵郡川棚町</v>
      </c>
      <c r="C1682" s="16">
        <f>'[1](R8.8末時点）保有率'!C1566</f>
        <v>12642</v>
      </c>
      <c r="D1682" s="16">
        <f>'[1](R8.8末時点）保有率'!D1566</f>
        <v>11008</v>
      </c>
      <c r="E1682" s="17">
        <f t="shared" si="26"/>
        <v>0.87074829931972786</v>
      </c>
      <c r="F1682" s="4"/>
      <c r="G1682" s="4"/>
      <c r="H1682" s="4"/>
      <c r="I1682" s="4"/>
      <c r="J1682" s="4"/>
      <c r="K1682" s="4"/>
      <c r="L1682" s="4"/>
      <c r="M1682" s="4"/>
      <c r="N1682" s="4"/>
    </row>
    <row r="1683" spans="1:14" ht="14" x14ac:dyDescent="0.2">
      <c r="A1683" s="14" t="s">
        <v>57</v>
      </c>
      <c r="B1683" s="58" t="str">
        <f>'[1](R8.8末時点）保有率'!B1567</f>
        <v>東彼杵郡波佐見町</v>
      </c>
      <c r="C1683" s="16">
        <f>'[1](R8.8末時点）保有率'!C1567</f>
        <v>14025</v>
      </c>
      <c r="D1683" s="16">
        <f>'[1](R8.8末時点）保有率'!D1567</f>
        <v>12394</v>
      </c>
      <c r="E1683" s="17">
        <f t="shared" si="26"/>
        <v>0.88370766488413544</v>
      </c>
      <c r="F1683" s="4"/>
      <c r="G1683" s="4"/>
      <c r="H1683" s="4"/>
      <c r="I1683" s="4"/>
      <c r="J1683" s="4"/>
      <c r="K1683" s="4"/>
      <c r="L1683" s="4"/>
      <c r="M1683" s="4"/>
      <c r="N1683" s="4"/>
    </row>
    <row r="1684" spans="1:14" ht="14" x14ac:dyDescent="0.2">
      <c r="A1684" s="14" t="s">
        <v>57</v>
      </c>
      <c r="B1684" s="58" t="str">
        <f>'[1](R8.8末時点）保有率'!B1568</f>
        <v>北松浦郡小値賀町</v>
      </c>
      <c r="C1684" s="16">
        <f>'[1](R8.8末時点）保有率'!C1568</f>
        <v>2063</v>
      </c>
      <c r="D1684" s="16">
        <f>'[1](R8.8末時点）保有率'!D1568</f>
        <v>1916</v>
      </c>
      <c r="E1684" s="17">
        <f t="shared" si="26"/>
        <v>0.92874454677653906</v>
      </c>
      <c r="F1684" s="4"/>
      <c r="G1684" s="4"/>
      <c r="H1684" s="4"/>
      <c r="I1684" s="4"/>
      <c r="J1684" s="4"/>
      <c r="K1684" s="4"/>
      <c r="L1684" s="4"/>
      <c r="M1684" s="4"/>
      <c r="N1684" s="4"/>
    </row>
    <row r="1685" spans="1:14" ht="14" x14ac:dyDescent="0.2">
      <c r="A1685" s="14" t="s">
        <v>57</v>
      </c>
      <c r="B1685" s="58" t="str">
        <f>'[1](R8.8末時点）保有率'!B1569</f>
        <v>北松浦郡佐々町</v>
      </c>
      <c r="C1685" s="16">
        <f>'[1](R8.8末時点）保有率'!C1569</f>
        <v>13831</v>
      </c>
      <c r="D1685" s="16">
        <f>'[1](R8.8末時点）保有率'!D1569</f>
        <v>12249</v>
      </c>
      <c r="E1685" s="17">
        <f t="shared" si="26"/>
        <v>0.88561926108018219</v>
      </c>
      <c r="F1685" s="4"/>
      <c r="G1685" s="4"/>
      <c r="H1685" s="4"/>
      <c r="I1685" s="4"/>
      <c r="J1685" s="4"/>
      <c r="K1685" s="4"/>
      <c r="L1685" s="4"/>
      <c r="M1685" s="4"/>
      <c r="N1685" s="4"/>
    </row>
    <row r="1686" spans="1:14" ht="14" x14ac:dyDescent="0.2">
      <c r="A1686" s="14" t="s">
        <v>57</v>
      </c>
      <c r="B1686" s="58" t="str">
        <f>'[1](R8.8末時点）保有率'!B1570</f>
        <v>南松浦郡新上五島町</v>
      </c>
      <c r="C1686" s="16">
        <f>'[1](R8.8末時点）保有率'!C1570</f>
        <v>16231</v>
      </c>
      <c r="D1686" s="16">
        <f>'[1](R8.8末時点）保有率'!D1570</f>
        <v>14029</v>
      </c>
      <c r="E1686" s="17">
        <f t="shared" si="26"/>
        <v>0.86433368245949105</v>
      </c>
      <c r="F1686" s="4"/>
      <c r="G1686" s="4"/>
      <c r="H1686" s="4"/>
      <c r="I1686" s="4"/>
      <c r="J1686" s="4"/>
      <c r="K1686" s="4"/>
      <c r="L1686" s="4"/>
      <c r="M1686" s="4"/>
      <c r="N1686" s="4"/>
    </row>
    <row r="1687" spans="1:14" ht="14" x14ac:dyDescent="0.2">
      <c r="A1687" s="14" t="s">
        <v>58</v>
      </c>
      <c r="B1687" s="58" t="str">
        <f>'[1](R8.8末時点）保有率'!B1571</f>
        <v>熊本市</v>
      </c>
      <c r="C1687" s="16">
        <f>'[1](R8.8末時点）保有率'!C1571</f>
        <v>728700</v>
      </c>
      <c r="D1687" s="16">
        <f>'[1](R8.8末時点）保有率'!D1571</f>
        <v>628010</v>
      </c>
      <c r="E1687" s="17">
        <f t="shared" si="26"/>
        <v>0.86182242349389326</v>
      </c>
      <c r="F1687" s="4"/>
      <c r="G1687" s="4"/>
      <c r="H1687" s="4"/>
      <c r="I1687" s="4"/>
      <c r="J1687" s="4"/>
      <c r="K1687" s="4"/>
      <c r="L1687" s="4"/>
      <c r="M1687" s="4"/>
      <c r="N1687" s="4"/>
    </row>
    <row r="1688" spans="1:14" ht="14" x14ac:dyDescent="0.2">
      <c r="A1688" s="14" t="s">
        <v>58</v>
      </c>
      <c r="B1688" s="58" t="str">
        <f>'[1](R8.8末時点）保有率'!B1572</f>
        <v>八代市</v>
      </c>
      <c r="C1688" s="16">
        <f>'[1](R8.8末時点）保有率'!C1572</f>
        <v>118746</v>
      </c>
      <c r="D1688" s="16">
        <f>'[1](R8.8末時点）保有率'!D1572</f>
        <v>98499</v>
      </c>
      <c r="E1688" s="17">
        <f t="shared" si="26"/>
        <v>0.82949320398160775</v>
      </c>
      <c r="F1688" s="4"/>
      <c r="G1688" s="4"/>
      <c r="H1688" s="4"/>
      <c r="I1688" s="4"/>
      <c r="J1688" s="4"/>
      <c r="K1688" s="4"/>
      <c r="L1688" s="4"/>
      <c r="M1688" s="4"/>
      <c r="N1688" s="4"/>
    </row>
    <row r="1689" spans="1:14" ht="14" x14ac:dyDescent="0.2">
      <c r="A1689" s="14" t="s">
        <v>58</v>
      </c>
      <c r="B1689" s="58" t="str">
        <f>'[1](R8.8末時点）保有率'!B1573</f>
        <v>人吉市</v>
      </c>
      <c r="C1689" s="16">
        <f>'[1](R8.8末時点）保有率'!C1573</f>
        <v>29084</v>
      </c>
      <c r="D1689" s="16">
        <f>'[1](R8.8末時点）保有率'!D1573</f>
        <v>24806</v>
      </c>
      <c r="E1689" s="17">
        <f t="shared" si="26"/>
        <v>0.85290881584376288</v>
      </c>
      <c r="F1689" s="4"/>
      <c r="G1689" s="4"/>
      <c r="H1689" s="4"/>
      <c r="I1689" s="4"/>
      <c r="J1689" s="4"/>
      <c r="K1689" s="4"/>
      <c r="L1689" s="4"/>
      <c r="M1689" s="4"/>
      <c r="N1689" s="4"/>
    </row>
    <row r="1690" spans="1:14" ht="14" x14ac:dyDescent="0.2">
      <c r="A1690" s="14" t="s">
        <v>58</v>
      </c>
      <c r="B1690" s="58" t="str">
        <f>'[1](R8.8末時点）保有率'!B1574</f>
        <v>荒尾市</v>
      </c>
      <c r="C1690" s="16">
        <f>'[1](R8.8末時点）保有率'!C1574</f>
        <v>48490</v>
      </c>
      <c r="D1690" s="16">
        <f>'[1](R8.8末時点）保有率'!D1574</f>
        <v>40275</v>
      </c>
      <c r="E1690" s="17">
        <f t="shared" si="26"/>
        <v>0.8305836254897917</v>
      </c>
      <c r="F1690" s="4"/>
      <c r="G1690" s="4"/>
      <c r="H1690" s="4"/>
      <c r="I1690" s="4"/>
      <c r="J1690" s="4"/>
      <c r="K1690" s="4"/>
      <c r="L1690" s="4"/>
      <c r="M1690" s="4"/>
      <c r="N1690" s="4"/>
    </row>
    <row r="1691" spans="1:14" ht="14" x14ac:dyDescent="0.2">
      <c r="A1691" s="14" t="s">
        <v>58</v>
      </c>
      <c r="B1691" s="58" t="str">
        <f>'[1](R8.8末時点）保有率'!B1575</f>
        <v>水俣市</v>
      </c>
      <c r="C1691" s="16">
        <f>'[1](R8.8末時点）保有率'!C1575</f>
        <v>21142</v>
      </c>
      <c r="D1691" s="16">
        <f>'[1](R8.8末時点）保有率'!D1575</f>
        <v>17786</v>
      </c>
      <c r="E1691" s="17">
        <f t="shared" si="26"/>
        <v>0.84126383502033864</v>
      </c>
      <c r="F1691" s="4"/>
      <c r="G1691" s="4"/>
      <c r="H1691" s="4"/>
      <c r="I1691" s="4"/>
      <c r="J1691" s="4"/>
      <c r="K1691" s="4"/>
      <c r="L1691" s="4"/>
      <c r="M1691" s="4"/>
      <c r="N1691" s="4"/>
    </row>
    <row r="1692" spans="1:14" ht="14" x14ac:dyDescent="0.2">
      <c r="A1692" s="14" t="s">
        <v>58</v>
      </c>
      <c r="B1692" s="58" t="str">
        <f>'[1](R8.8末時点）保有率'!B1576</f>
        <v>玉名市</v>
      </c>
      <c r="C1692" s="16">
        <f>'[1](R8.8末時点）保有率'!C1576</f>
        <v>61684</v>
      </c>
      <c r="D1692" s="16">
        <f>'[1](R8.8末時点）保有率'!D1576</f>
        <v>51218</v>
      </c>
      <c r="E1692" s="17">
        <f t="shared" si="26"/>
        <v>0.83032877245314829</v>
      </c>
      <c r="F1692" s="4"/>
      <c r="G1692" s="4"/>
      <c r="H1692" s="4"/>
      <c r="I1692" s="4"/>
      <c r="J1692" s="4"/>
      <c r="K1692" s="4"/>
      <c r="L1692" s="4"/>
      <c r="M1692" s="4"/>
      <c r="N1692" s="4"/>
    </row>
    <row r="1693" spans="1:14" ht="14" x14ac:dyDescent="0.2">
      <c r="A1693" s="14" t="s">
        <v>58</v>
      </c>
      <c r="B1693" s="58" t="str">
        <f>'[1](R8.8末時点）保有率'!B1577</f>
        <v>山鹿市</v>
      </c>
      <c r="C1693" s="16">
        <f>'[1](R8.8末時点）保有率'!C1577</f>
        <v>47378</v>
      </c>
      <c r="D1693" s="16">
        <f>'[1](R8.8末時点）保有率'!D1577</f>
        <v>38535</v>
      </c>
      <c r="E1693" s="17">
        <f t="shared" si="26"/>
        <v>0.81335218877960236</v>
      </c>
      <c r="F1693" s="4"/>
      <c r="G1693" s="4"/>
      <c r="H1693" s="4"/>
      <c r="I1693" s="4"/>
      <c r="J1693" s="4"/>
      <c r="K1693" s="4"/>
      <c r="L1693" s="4"/>
      <c r="M1693" s="4"/>
      <c r="N1693" s="4"/>
    </row>
    <row r="1694" spans="1:14" ht="14" x14ac:dyDescent="0.2">
      <c r="A1694" s="14" t="s">
        <v>58</v>
      </c>
      <c r="B1694" s="58" t="str">
        <f>'[1](R8.8末時点）保有率'!B1578</f>
        <v>菊池市</v>
      </c>
      <c r="C1694" s="16">
        <f>'[1](R8.8末時点）保有率'!C1578</f>
        <v>46490</v>
      </c>
      <c r="D1694" s="16">
        <f>'[1](R8.8末時点）保有率'!D1578</f>
        <v>39703</v>
      </c>
      <c r="E1694" s="17">
        <f t="shared" si="26"/>
        <v>0.85401161540116155</v>
      </c>
      <c r="F1694" s="4"/>
      <c r="G1694" s="4"/>
      <c r="H1694" s="4"/>
      <c r="I1694" s="4"/>
      <c r="J1694" s="4"/>
      <c r="K1694" s="4"/>
      <c r="L1694" s="4"/>
      <c r="M1694" s="4"/>
      <c r="N1694" s="4"/>
    </row>
    <row r="1695" spans="1:14" ht="14" x14ac:dyDescent="0.2">
      <c r="A1695" s="14" t="s">
        <v>58</v>
      </c>
      <c r="B1695" s="58" t="str">
        <f>'[1](R8.8末時点）保有率'!B1579</f>
        <v>宇土市</v>
      </c>
      <c r="C1695" s="16">
        <f>'[1](R8.8末時点）保有率'!C1579</f>
        <v>35847</v>
      </c>
      <c r="D1695" s="16">
        <f>'[1](R8.8末時点）保有率'!D1579</f>
        <v>30444</v>
      </c>
      <c r="E1695" s="17">
        <f t="shared" si="26"/>
        <v>0.84927609004937654</v>
      </c>
      <c r="F1695" s="4"/>
      <c r="G1695" s="4"/>
      <c r="H1695" s="4"/>
      <c r="I1695" s="4"/>
      <c r="J1695" s="4"/>
      <c r="K1695" s="4"/>
      <c r="L1695" s="4"/>
      <c r="M1695" s="4"/>
      <c r="N1695" s="4"/>
    </row>
    <row r="1696" spans="1:14" ht="14" x14ac:dyDescent="0.2">
      <c r="A1696" s="14" t="s">
        <v>58</v>
      </c>
      <c r="B1696" s="58" t="str">
        <f>'[1](R8.8末時点）保有率'!B1580</f>
        <v>上天草市</v>
      </c>
      <c r="C1696" s="16">
        <f>'[1](R8.8末時点）保有率'!C1580</f>
        <v>22851</v>
      </c>
      <c r="D1696" s="16">
        <f>'[1](R8.8末時点）保有率'!D1580</f>
        <v>19152</v>
      </c>
      <c r="E1696" s="17">
        <f t="shared" si="26"/>
        <v>0.83812524615990547</v>
      </c>
      <c r="F1696" s="4"/>
      <c r="G1696" s="4"/>
      <c r="H1696" s="4"/>
      <c r="I1696" s="4"/>
      <c r="J1696" s="4"/>
      <c r="K1696" s="4"/>
      <c r="L1696" s="4"/>
      <c r="M1696" s="4"/>
      <c r="N1696" s="4"/>
    </row>
    <row r="1697" spans="1:14" ht="14" x14ac:dyDescent="0.2">
      <c r="A1697" s="14" t="s">
        <v>58</v>
      </c>
      <c r="B1697" s="58" t="str">
        <f>'[1](R8.8末時点）保有率'!B1581</f>
        <v>宇城市</v>
      </c>
      <c r="C1697" s="16">
        <f>'[1](R8.8末時点）保有率'!C1581</f>
        <v>55703</v>
      </c>
      <c r="D1697" s="16">
        <f>'[1](R8.8末時点）保有率'!D1581</f>
        <v>46916</v>
      </c>
      <c r="E1697" s="17">
        <f t="shared" si="26"/>
        <v>0.84225266143654742</v>
      </c>
      <c r="F1697" s="4"/>
      <c r="G1697" s="4"/>
      <c r="H1697" s="4"/>
      <c r="I1697" s="4"/>
      <c r="J1697" s="4"/>
      <c r="K1697" s="4"/>
      <c r="L1697" s="4"/>
      <c r="M1697" s="4"/>
      <c r="N1697" s="4"/>
    </row>
    <row r="1698" spans="1:14" ht="14" x14ac:dyDescent="0.2">
      <c r="A1698" s="14" t="s">
        <v>58</v>
      </c>
      <c r="B1698" s="58" t="str">
        <f>'[1](R8.8末時点）保有率'!B1582</f>
        <v>阿蘇市</v>
      </c>
      <c r="C1698" s="16">
        <f>'[1](R8.8末時点）保有率'!C1582</f>
        <v>23860</v>
      </c>
      <c r="D1698" s="16">
        <f>'[1](R8.8末時点）保有率'!D1582</f>
        <v>19959</v>
      </c>
      <c r="E1698" s="17">
        <f t="shared" si="26"/>
        <v>0.83650461022632017</v>
      </c>
      <c r="F1698" s="4"/>
      <c r="G1698" s="4"/>
      <c r="H1698" s="4"/>
      <c r="I1698" s="4"/>
      <c r="J1698" s="4"/>
      <c r="K1698" s="4"/>
      <c r="L1698" s="4"/>
      <c r="M1698" s="4"/>
      <c r="N1698" s="4"/>
    </row>
    <row r="1699" spans="1:14" ht="14" x14ac:dyDescent="0.2">
      <c r="A1699" s="14" t="s">
        <v>58</v>
      </c>
      <c r="B1699" s="58" t="str">
        <f>'[1](R8.8末時点）保有率'!B1583</f>
        <v>天草市</v>
      </c>
      <c r="C1699" s="16">
        <f>'[1](R8.8末時点）保有率'!C1583</f>
        <v>70451</v>
      </c>
      <c r="D1699" s="16">
        <f>'[1](R8.8末時点）保有率'!D1583</f>
        <v>59886</v>
      </c>
      <c r="E1699" s="17">
        <f t="shared" si="26"/>
        <v>0.85003761479609941</v>
      </c>
      <c r="F1699" s="4"/>
      <c r="G1699" s="4"/>
      <c r="H1699" s="4"/>
      <c r="I1699" s="4"/>
      <c r="J1699" s="4"/>
      <c r="K1699" s="4"/>
      <c r="L1699" s="4"/>
      <c r="M1699" s="4"/>
      <c r="N1699" s="4"/>
    </row>
    <row r="1700" spans="1:14" ht="14" x14ac:dyDescent="0.2">
      <c r="A1700" s="14" t="s">
        <v>58</v>
      </c>
      <c r="B1700" s="58" t="str">
        <f>'[1](R8.8末時点）保有率'!B1584</f>
        <v>合志市</v>
      </c>
      <c r="C1700" s="16">
        <f>'[1](R8.8末時点）保有率'!C1584</f>
        <v>65405</v>
      </c>
      <c r="D1700" s="16">
        <f>'[1](R8.8末時点）保有率'!D1584</f>
        <v>57872</v>
      </c>
      <c r="E1700" s="17">
        <f t="shared" si="26"/>
        <v>0.88482531916520146</v>
      </c>
      <c r="F1700" s="4"/>
      <c r="G1700" s="4"/>
      <c r="H1700" s="4"/>
      <c r="I1700" s="4"/>
      <c r="J1700" s="4"/>
      <c r="K1700" s="4"/>
      <c r="L1700" s="4"/>
      <c r="M1700" s="4"/>
      <c r="N1700" s="4"/>
    </row>
    <row r="1701" spans="1:14" ht="14" x14ac:dyDescent="0.2">
      <c r="A1701" s="14" t="s">
        <v>58</v>
      </c>
      <c r="B1701" s="58" t="str">
        <f>'[1](R8.8末時点）保有率'!B1585</f>
        <v>下益城郡美里町</v>
      </c>
      <c r="C1701" s="16">
        <f>'[1](R8.8末時点）保有率'!C1585</f>
        <v>8368</v>
      </c>
      <c r="D1701" s="16">
        <f>'[1](R8.8末時点）保有率'!D1585</f>
        <v>7213</v>
      </c>
      <c r="E1701" s="17">
        <f t="shared" si="26"/>
        <v>0.86197418738049714</v>
      </c>
      <c r="F1701" s="4"/>
      <c r="G1701" s="4"/>
      <c r="H1701" s="4"/>
      <c r="I1701" s="4"/>
      <c r="J1701" s="4"/>
      <c r="K1701" s="4"/>
      <c r="L1701" s="4"/>
      <c r="M1701" s="4"/>
      <c r="N1701" s="4"/>
    </row>
    <row r="1702" spans="1:14" ht="14" x14ac:dyDescent="0.2">
      <c r="A1702" s="14" t="s">
        <v>58</v>
      </c>
      <c r="B1702" s="58" t="str">
        <f>'[1](R8.8末時点）保有率'!B1586</f>
        <v>玉名郡玉東町</v>
      </c>
      <c r="C1702" s="16">
        <f>'[1](R8.8末時点）保有率'!C1586</f>
        <v>5086</v>
      </c>
      <c r="D1702" s="16">
        <f>'[1](R8.8末時点）保有率'!D1586</f>
        <v>4444</v>
      </c>
      <c r="E1702" s="17">
        <f t="shared" si="26"/>
        <v>0.8737711364530083</v>
      </c>
      <c r="F1702" s="4"/>
      <c r="G1702" s="4"/>
      <c r="H1702" s="4"/>
      <c r="I1702" s="4"/>
      <c r="J1702" s="4"/>
      <c r="K1702" s="4"/>
      <c r="L1702" s="4"/>
      <c r="M1702" s="4"/>
      <c r="N1702" s="4"/>
    </row>
    <row r="1703" spans="1:14" ht="14" x14ac:dyDescent="0.2">
      <c r="A1703" s="14" t="s">
        <v>58</v>
      </c>
      <c r="B1703" s="58" t="str">
        <f>'[1](R8.8末時点）保有率'!B1587</f>
        <v>玉名郡南関町</v>
      </c>
      <c r="C1703" s="16">
        <f>'[1](R8.8末時点）保有率'!C1587</f>
        <v>8448</v>
      </c>
      <c r="D1703" s="16">
        <f>'[1](R8.8末時点）保有率'!D1587</f>
        <v>7026</v>
      </c>
      <c r="E1703" s="17">
        <f t="shared" si="26"/>
        <v>0.83167613636363635</v>
      </c>
      <c r="F1703" s="4"/>
      <c r="G1703" s="4"/>
      <c r="H1703" s="4"/>
      <c r="I1703" s="4"/>
      <c r="J1703" s="4"/>
      <c r="K1703" s="4"/>
      <c r="L1703" s="4"/>
      <c r="M1703" s="4"/>
      <c r="N1703" s="4"/>
    </row>
    <row r="1704" spans="1:14" ht="14" x14ac:dyDescent="0.2">
      <c r="A1704" s="14" t="s">
        <v>58</v>
      </c>
      <c r="B1704" s="58" t="str">
        <f>'[1](R8.8末時点）保有率'!B1588</f>
        <v>玉名郡長洲町</v>
      </c>
      <c r="C1704" s="16">
        <f>'[1](R8.8末時点）保有率'!C1588</f>
        <v>15089</v>
      </c>
      <c r="D1704" s="16">
        <f>'[1](R8.8末時点）保有率'!D1588</f>
        <v>12773</v>
      </c>
      <c r="E1704" s="17">
        <f t="shared" si="26"/>
        <v>0.84651070316124333</v>
      </c>
      <c r="F1704" s="4"/>
      <c r="G1704" s="4"/>
      <c r="H1704" s="4"/>
      <c r="I1704" s="4"/>
      <c r="J1704" s="4"/>
      <c r="K1704" s="4"/>
      <c r="L1704" s="4"/>
      <c r="M1704" s="4"/>
      <c r="N1704" s="4"/>
    </row>
    <row r="1705" spans="1:14" ht="14" x14ac:dyDescent="0.2">
      <c r="A1705" s="14" t="s">
        <v>58</v>
      </c>
      <c r="B1705" s="58" t="str">
        <f>'[1](R8.8末時点）保有率'!B1589</f>
        <v>玉名郡和水町</v>
      </c>
      <c r="C1705" s="16">
        <f>'[1](R8.8末時点）保有率'!C1589</f>
        <v>8866</v>
      </c>
      <c r="D1705" s="16">
        <f>'[1](R8.8末時点）保有率'!D1589</f>
        <v>7471</v>
      </c>
      <c r="E1705" s="17">
        <f t="shared" si="26"/>
        <v>0.84265734265734271</v>
      </c>
      <c r="F1705" s="4"/>
      <c r="G1705" s="4"/>
      <c r="H1705" s="4"/>
      <c r="I1705" s="4"/>
      <c r="J1705" s="4"/>
      <c r="K1705" s="4"/>
      <c r="L1705" s="4"/>
      <c r="M1705" s="4"/>
      <c r="N1705" s="4"/>
    </row>
    <row r="1706" spans="1:14" ht="14" x14ac:dyDescent="0.2">
      <c r="A1706" s="14" t="s">
        <v>58</v>
      </c>
      <c r="B1706" s="58" t="str">
        <f>'[1](R8.8末時点）保有率'!B1590</f>
        <v>菊池郡大津町</v>
      </c>
      <c r="C1706" s="16">
        <f>'[1](R8.8末時点）保有率'!C1590</f>
        <v>36408</v>
      </c>
      <c r="D1706" s="16">
        <f>'[1](R8.8末時点）保有率'!D1590</f>
        <v>31421</v>
      </c>
      <c r="E1706" s="17">
        <f t="shared" si="26"/>
        <v>0.86302460997582953</v>
      </c>
      <c r="F1706" s="4"/>
      <c r="G1706" s="4"/>
      <c r="H1706" s="4"/>
      <c r="I1706" s="4"/>
      <c r="J1706" s="4"/>
      <c r="K1706" s="4"/>
      <c r="L1706" s="4"/>
      <c r="M1706" s="4"/>
      <c r="N1706" s="4"/>
    </row>
    <row r="1707" spans="1:14" ht="14" x14ac:dyDescent="0.2">
      <c r="A1707" s="14" t="s">
        <v>58</v>
      </c>
      <c r="B1707" s="58" t="str">
        <f>'[1](R8.8末時点）保有率'!B1591</f>
        <v>菊池郡菊陽町</v>
      </c>
      <c r="C1707" s="16">
        <f>'[1](R8.8末時点）保有率'!C1591</f>
        <v>43943</v>
      </c>
      <c r="D1707" s="16">
        <f>'[1](R8.8末時点）保有率'!D1591</f>
        <v>38626</v>
      </c>
      <c r="E1707" s="17">
        <f t="shared" si="26"/>
        <v>0.87900234394556587</v>
      </c>
      <c r="F1707" s="4"/>
      <c r="G1707" s="4"/>
      <c r="H1707" s="4"/>
      <c r="I1707" s="4"/>
      <c r="J1707" s="4"/>
      <c r="K1707" s="4"/>
      <c r="L1707" s="4"/>
      <c r="M1707" s="4"/>
      <c r="N1707" s="4"/>
    </row>
    <row r="1708" spans="1:14" ht="14" x14ac:dyDescent="0.2">
      <c r="A1708" s="14" t="s">
        <v>58</v>
      </c>
      <c r="B1708" s="58" t="str">
        <f>'[1](R8.8末時点）保有率'!B1592</f>
        <v>阿蘇郡南小国町</v>
      </c>
      <c r="C1708" s="16">
        <f>'[1](R8.8末時点）保有率'!C1592</f>
        <v>3743</v>
      </c>
      <c r="D1708" s="16">
        <f>'[1](R8.8末時点）保有率'!D1592</f>
        <v>3168</v>
      </c>
      <c r="E1708" s="17">
        <f t="shared" si="26"/>
        <v>0.84637990916377237</v>
      </c>
      <c r="F1708" s="4"/>
      <c r="G1708" s="4"/>
      <c r="H1708" s="4"/>
      <c r="I1708" s="4"/>
      <c r="J1708" s="4"/>
      <c r="K1708" s="4"/>
      <c r="L1708" s="4"/>
      <c r="M1708" s="4"/>
      <c r="N1708" s="4"/>
    </row>
    <row r="1709" spans="1:14" ht="14" x14ac:dyDescent="0.2">
      <c r="A1709" s="14" t="s">
        <v>58</v>
      </c>
      <c r="B1709" s="58" t="str">
        <f>'[1](R8.8末時点）保有率'!B1593</f>
        <v>阿蘇郡小国町</v>
      </c>
      <c r="C1709" s="16">
        <f>'[1](R8.8末時点）保有率'!C1593</f>
        <v>6135</v>
      </c>
      <c r="D1709" s="16">
        <f>'[1](R8.8末時点）保有率'!D1593</f>
        <v>5293</v>
      </c>
      <c r="E1709" s="17">
        <f t="shared" si="26"/>
        <v>0.86275468622656881</v>
      </c>
      <c r="F1709" s="4"/>
      <c r="G1709" s="4"/>
      <c r="H1709" s="4"/>
      <c r="I1709" s="4"/>
      <c r="J1709" s="4"/>
      <c r="K1709" s="4"/>
      <c r="L1709" s="4"/>
      <c r="M1709" s="4"/>
      <c r="N1709" s="4"/>
    </row>
    <row r="1710" spans="1:14" ht="14" x14ac:dyDescent="0.2">
      <c r="A1710" s="14" t="s">
        <v>58</v>
      </c>
      <c r="B1710" s="58" t="str">
        <f>'[1](R8.8末時点）保有率'!B1594</f>
        <v>阿蘇郡産山村</v>
      </c>
      <c r="C1710" s="16">
        <f>'[1](R8.8末時点）保有率'!C1594</f>
        <v>1310</v>
      </c>
      <c r="D1710" s="16">
        <f>'[1](R8.8末時点）保有率'!D1594</f>
        <v>1063</v>
      </c>
      <c r="E1710" s="17">
        <f t="shared" si="26"/>
        <v>0.81145038167938932</v>
      </c>
      <c r="F1710" s="4"/>
      <c r="G1710" s="4"/>
      <c r="H1710" s="4"/>
      <c r="I1710" s="4"/>
      <c r="J1710" s="4"/>
      <c r="K1710" s="4"/>
      <c r="L1710" s="4"/>
      <c r="M1710" s="4"/>
      <c r="N1710" s="4"/>
    </row>
    <row r="1711" spans="1:14" ht="14" x14ac:dyDescent="0.2">
      <c r="A1711" s="14" t="s">
        <v>58</v>
      </c>
      <c r="B1711" s="58" t="str">
        <f>'[1](R8.8末時点）保有率'!B1595</f>
        <v>阿蘇郡高森町</v>
      </c>
      <c r="C1711" s="16">
        <f>'[1](R8.8末時点）保有率'!C1595</f>
        <v>5758</v>
      </c>
      <c r="D1711" s="16">
        <f>'[1](R8.8末時点）保有率'!D1595</f>
        <v>4841</v>
      </c>
      <c r="E1711" s="17">
        <f t="shared" si="26"/>
        <v>0.84074331365057309</v>
      </c>
      <c r="F1711" s="4"/>
      <c r="G1711" s="4"/>
      <c r="H1711" s="4"/>
      <c r="I1711" s="4"/>
      <c r="J1711" s="4"/>
      <c r="K1711" s="4"/>
      <c r="L1711" s="4"/>
      <c r="M1711" s="4"/>
      <c r="N1711" s="4"/>
    </row>
    <row r="1712" spans="1:14" ht="14" x14ac:dyDescent="0.2">
      <c r="A1712" s="14" t="s">
        <v>58</v>
      </c>
      <c r="B1712" s="58" t="str">
        <f>'[1](R8.8末時点）保有率'!B1596</f>
        <v>阿蘇郡西原村</v>
      </c>
      <c r="C1712" s="16">
        <f>'[1](R8.8末時点）保有率'!C1596</f>
        <v>7114</v>
      </c>
      <c r="D1712" s="16">
        <f>'[1](R8.8末時点）保有率'!D1596</f>
        <v>5965</v>
      </c>
      <c r="E1712" s="17">
        <f t="shared" si="26"/>
        <v>0.83848748945740792</v>
      </c>
      <c r="F1712" s="4"/>
      <c r="G1712" s="4"/>
      <c r="H1712" s="4"/>
      <c r="I1712" s="4"/>
      <c r="J1712" s="4"/>
      <c r="K1712" s="4"/>
      <c r="L1712" s="4"/>
      <c r="M1712" s="4"/>
      <c r="N1712" s="4"/>
    </row>
    <row r="1713" spans="1:14" ht="14" x14ac:dyDescent="0.2">
      <c r="A1713" s="14" t="s">
        <v>58</v>
      </c>
      <c r="B1713" s="58" t="str">
        <f>'[1](R8.8末時点）保有率'!B1597</f>
        <v>阿蘇郡南阿蘇村</v>
      </c>
      <c r="C1713" s="16">
        <f>'[1](R8.8末時点）保有率'!C1597</f>
        <v>9895</v>
      </c>
      <c r="D1713" s="16">
        <f>'[1](R8.8末時点）保有率'!D1597</f>
        <v>8405</v>
      </c>
      <c r="E1713" s="17">
        <f t="shared" si="26"/>
        <v>0.84941889843355234</v>
      </c>
      <c r="F1713" s="4"/>
      <c r="G1713" s="4"/>
      <c r="H1713" s="4"/>
      <c r="I1713" s="4"/>
      <c r="J1713" s="4"/>
      <c r="K1713" s="4"/>
      <c r="L1713" s="4"/>
      <c r="M1713" s="4"/>
      <c r="N1713" s="4"/>
    </row>
    <row r="1714" spans="1:14" ht="14" x14ac:dyDescent="0.2">
      <c r="A1714" s="14" t="s">
        <v>58</v>
      </c>
      <c r="B1714" s="58" t="str">
        <f>'[1](R8.8末時点）保有率'!B1598</f>
        <v>上益城郡御船町</v>
      </c>
      <c r="C1714" s="16">
        <f>'[1](R8.8末時点）保有率'!C1598</f>
        <v>17320</v>
      </c>
      <c r="D1714" s="16">
        <f>'[1](R8.8末時点）保有率'!D1598</f>
        <v>14566</v>
      </c>
      <c r="E1714" s="17">
        <f t="shared" si="26"/>
        <v>0.84099307159353354</v>
      </c>
      <c r="F1714" s="4"/>
      <c r="G1714" s="4"/>
      <c r="H1714" s="4"/>
      <c r="I1714" s="4"/>
      <c r="J1714" s="4"/>
      <c r="K1714" s="4"/>
      <c r="L1714" s="4"/>
      <c r="M1714" s="4"/>
      <c r="N1714" s="4"/>
    </row>
    <row r="1715" spans="1:14" ht="14" x14ac:dyDescent="0.2">
      <c r="A1715" s="14" t="s">
        <v>58</v>
      </c>
      <c r="B1715" s="58" t="str">
        <f>'[1](R8.8末時点）保有率'!B1599</f>
        <v>上益城郡嘉島町</v>
      </c>
      <c r="C1715" s="16">
        <f>'[1](R8.8末時点）保有率'!C1599</f>
        <v>10388</v>
      </c>
      <c r="D1715" s="16">
        <f>'[1](R8.8末時点）保有率'!D1599</f>
        <v>9049</v>
      </c>
      <c r="E1715" s="17">
        <f t="shared" si="26"/>
        <v>0.87110127069695797</v>
      </c>
      <c r="F1715" s="4"/>
      <c r="G1715" s="4"/>
      <c r="H1715" s="4"/>
      <c r="I1715" s="4"/>
      <c r="J1715" s="4"/>
      <c r="K1715" s="4"/>
      <c r="L1715" s="4"/>
      <c r="M1715" s="4"/>
      <c r="N1715" s="4"/>
    </row>
    <row r="1716" spans="1:14" ht="14" x14ac:dyDescent="0.2">
      <c r="A1716" s="14" t="s">
        <v>58</v>
      </c>
      <c r="B1716" s="58" t="str">
        <f>'[1](R8.8末時点）保有率'!B1600</f>
        <v>上益城郡益城町</v>
      </c>
      <c r="C1716" s="16">
        <f>'[1](R8.8末時点）保有率'!C1600</f>
        <v>34443</v>
      </c>
      <c r="D1716" s="16">
        <f>'[1](R8.8末時点）保有率'!D1600</f>
        <v>30118</v>
      </c>
      <c r="E1716" s="17">
        <f t="shared" si="26"/>
        <v>0.87443021804140175</v>
      </c>
      <c r="F1716" s="4"/>
      <c r="G1716" s="4"/>
      <c r="H1716" s="4"/>
      <c r="I1716" s="4"/>
      <c r="J1716" s="4"/>
      <c r="K1716" s="4"/>
      <c r="L1716" s="4"/>
      <c r="M1716" s="4"/>
      <c r="N1716" s="4"/>
    </row>
    <row r="1717" spans="1:14" ht="14" x14ac:dyDescent="0.2">
      <c r="A1717" s="14" t="s">
        <v>58</v>
      </c>
      <c r="B1717" s="58" t="str">
        <f>'[1](R8.8末時点）保有率'!B1601</f>
        <v>上益城郡甲佐町</v>
      </c>
      <c r="C1717" s="16">
        <f>'[1](R8.8末時点）保有率'!C1601</f>
        <v>9743</v>
      </c>
      <c r="D1717" s="16">
        <f>'[1](R8.8末時点）保有率'!D1601</f>
        <v>8432</v>
      </c>
      <c r="E1717" s="17">
        <f t="shared" si="26"/>
        <v>0.86544185569126553</v>
      </c>
      <c r="F1717" s="4"/>
      <c r="G1717" s="4"/>
      <c r="H1717" s="4"/>
      <c r="I1717" s="4"/>
      <c r="J1717" s="4"/>
      <c r="K1717" s="4"/>
      <c r="L1717" s="4"/>
      <c r="M1717" s="4"/>
      <c r="N1717" s="4"/>
    </row>
    <row r="1718" spans="1:14" ht="14" x14ac:dyDescent="0.2">
      <c r="A1718" s="14" t="s">
        <v>58</v>
      </c>
      <c r="B1718" s="58" t="str">
        <f>'[1](R8.8末時点）保有率'!B1602</f>
        <v>上益城郡山都町</v>
      </c>
      <c r="C1718" s="16">
        <f>'[1](R8.8末時点）保有率'!C1602</f>
        <v>12479</v>
      </c>
      <c r="D1718" s="16">
        <f>'[1](R8.8末時点）保有率'!D1602</f>
        <v>10331</v>
      </c>
      <c r="E1718" s="17">
        <f t="shared" ref="E1718:E1781" si="27">D1718/C1718</f>
        <v>0.82787082298261083</v>
      </c>
      <c r="F1718" s="4"/>
      <c r="G1718" s="4"/>
      <c r="H1718" s="4"/>
      <c r="I1718" s="4"/>
      <c r="J1718" s="4"/>
      <c r="K1718" s="4"/>
      <c r="L1718" s="4"/>
      <c r="M1718" s="4"/>
      <c r="N1718" s="4"/>
    </row>
    <row r="1719" spans="1:14" ht="14" x14ac:dyDescent="0.2">
      <c r="A1719" s="14" t="s">
        <v>58</v>
      </c>
      <c r="B1719" s="58" t="str">
        <f>'[1](R8.8末時点）保有率'!B1603</f>
        <v>八代郡氷川町</v>
      </c>
      <c r="C1719" s="16">
        <f>'[1](R8.8末時点）保有率'!C1603</f>
        <v>10496</v>
      </c>
      <c r="D1719" s="16">
        <f>'[1](R8.8末時点）保有率'!D1603</f>
        <v>8605</v>
      </c>
      <c r="E1719" s="17">
        <f t="shared" si="27"/>
        <v>0.81983612804878048</v>
      </c>
      <c r="F1719" s="4"/>
      <c r="G1719" s="4"/>
      <c r="H1719" s="4"/>
      <c r="I1719" s="4"/>
      <c r="J1719" s="4"/>
      <c r="K1719" s="4"/>
      <c r="L1719" s="4"/>
      <c r="M1719" s="4"/>
      <c r="N1719" s="4"/>
    </row>
    <row r="1720" spans="1:14" ht="14" x14ac:dyDescent="0.2">
      <c r="A1720" s="14" t="s">
        <v>58</v>
      </c>
      <c r="B1720" s="58" t="str">
        <f>'[1](R8.8末時点）保有率'!B1604</f>
        <v>葦北郡芦北町</v>
      </c>
      <c r="C1720" s="16">
        <f>'[1](R8.8末時点）保有率'!C1604</f>
        <v>14533</v>
      </c>
      <c r="D1720" s="16">
        <f>'[1](R8.8末時点）保有率'!D1604</f>
        <v>12585</v>
      </c>
      <c r="E1720" s="17">
        <f t="shared" si="27"/>
        <v>0.86596022844560661</v>
      </c>
      <c r="F1720" s="4"/>
      <c r="G1720" s="4"/>
      <c r="H1720" s="4"/>
      <c r="I1720" s="4"/>
      <c r="J1720" s="4"/>
      <c r="K1720" s="4"/>
      <c r="L1720" s="4"/>
      <c r="M1720" s="4"/>
      <c r="N1720" s="4"/>
    </row>
    <row r="1721" spans="1:14" ht="14" x14ac:dyDescent="0.2">
      <c r="A1721" s="14" t="s">
        <v>58</v>
      </c>
      <c r="B1721" s="58" t="str">
        <f>'[1](R8.8末時点）保有率'!B1605</f>
        <v>葦北郡津奈木町</v>
      </c>
      <c r="C1721" s="16">
        <f>'[1](R8.8末時点）保有率'!C1605</f>
        <v>4001</v>
      </c>
      <c r="D1721" s="16">
        <f>'[1](R8.8末時点）保有率'!D1605</f>
        <v>3258</v>
      </c>
      <c r="E1721" s="17">
        <f t="shared" si="27"/>
        <v>0.81429642589352658</v>
      </c>
      <c r="F1721" s="4"/>
      <c r="G1721" s="4"/>
      <c r="H1721" s="4"/>
      <c r="I1721" s="4"/>
      <c r="J1721" s="4"/>
      <c r="K1721" s="4"/>
      <c r="L1721" s="4"/>
      <c r="M1721" s="4"/>
      <c r="N1721" s="4"/>
    </row>
    <row r="1722" spans="1:14" ht="14" x14ac:dyDescent="0.2">
      <c r="A1722" s="14" t="s">
        <v>58</v>
      </c>
      <c r="B1722" s="58" t="str">
        <f>'[1](R8.8末時点）保有率'!B1606</f>
        <v>球磨郡錦町</v>
      </c>
      <c r="C1722" s="16">
        <f>'[1](R8.8末時点）保有率'!C1606</f>
        <v>9979</v>
      </c>
      <c r="D1722" s="16">
        <f>'[1](R8.8末時点）保有率'!D1606</f>
        <v>8674</v>
      </c>
      <c r="E1722" s="17">
        <f t="shared" si="27"/>
        <v>0.86922537328389615</v>
      </c>
      <c r="F1722" s="4"/>
      <c r="G1722" s="4"/>
      <c r="H1722" s="4"/>
      <c r="I1722" s="4"/>
      <c r="J1722" s="4"/>
      <c r="K1722" s="4"/>
      <c r="L1722" s="4"/>
      <c r="M1722" s="4"/>
      <c r="N1722" s="4"/>
    </row>
    <row r="1723" spans="1:14" ht="14" x14ac:dyDescent="0.2">
      <c r="A1723" s="14" t="s">
        <v>58</v>
      </c>
      <c r="B1723" s="58" t="str">
        <f>'[1](R8.8末時点）保有率'!B1607</f>
        <v>球磨郡多良木町</v>
      </c>
      <c r="C1723" s="16">
        <f>'[1](R8.8末時点）保有率'!C1607</f>
        <v>8134</v>
      </c>
      <c r="D1723" s="16">
        <f>'[1](R8.8末時点）保有率'!D1607</f>
        <v>7343</v>
      </c>
      <c r="E1723" s="17">
        <f t="shared" si="27"/>
        <v>0.90275387263339069</v>
      </c>
      <c r="F1723" s="4"/>
      <c r="G1723" s="4"/>
      <c r="H1723" s="4"/>
      <c r="I1723" s="4"/>
      <c r="J1723" s="4"/>
      <c r="K1723" s="4"/>
      <c r="L1723" s="4"/>
      <c r="M1723" s="4"/>
      <c r="N1723" s="4"/>
    </row>
    <row r="1724" spans="1:14" ht="14" x14ac:dyDescent="0.2">
      <c r="A1724" s="14" t="s">
        <v>58</v>
      </c>
      <c r="B1724" s="58" t="str">
        <f>'[1](R8.8末時点）保有率'!B1608</f>
        <v>球磨郡湯前町</v>
      </c>
      <c r="C1724" s="16">
        <f>'[1](R8.8末時点）保有率'!C1608</f>
        <v>3356</v>
      </c>
      <c r="D1724" s="16">
        <f>'[1](R8.8末時点）保有率'!D1608</f>
        <v>2936</v>
      </c>
      <c r="E1724" s="17">
        <f t="shared" si="27"/>
        <v>0.87485101311084623</v>
      </c>
      <c r="F1724" s="4"/>
      <c r="G1724" s="4"/>
      <c r="H1724" s="4"/>
      <c r="I1724" s="4"/>
      <c r="J1724" s="4"/>
      <c r="K1724" s="4"/>
      <c r="L1724" s="4"/>
      <c r="M1724" s="4"/>
      <c r="N1724" s="4"/>
    </row>
    <row r="1725" spans="1:14" ht="14" x14ac:dyDescent="0.2">
      <c r="A1725" s="14" t="s">
        <v>58</v>
      </c>
      <c r="B1725" s="58" t="str">
        <f>'[1](R8.8末時点）保有率'!B1609</f>
        <v>球磨郡水上村</v>
      </c>
      <c r="C1725" s="16">
        <f>'[1](R8.8末時点）保有率'!C1609</f>
        <v>1899</v>
      </c>
      <c r="D1725" s="16">
        <f>'[1](R8.8末時点）保有率'!D1609</f>
        <v>1662</v>
      </c>
      <c r="E1725" s="17">
        <f t="shared" si="27"/>
        <v>0.87519747235387046</v>
      </c>
      <c r="F1725" s="4"/>
      <c r="G1725" s="4"/>
      <c r="H1725" s="4"/>
      <c r="I1725" s="4"/>
      <c r="J1725" s="4"/>
      <c r="K1725" s="4"/>
      <c r="L1725" s="4"/>
      <c r="M1725" s="4"/>
      <c r="N1725" s="4"/>
    </row>
    <row r="1726" spans="1:14" ht="14" x14ac:dyDescent="0.2">
      <c r="A1726" s="14" t="s">
        <v>58</v>
      </c>
      <c r="B1726" s="58" t="str">
        <f>'[1](R8.8末時点）保有率'!B1610</f>
        <v>球磨郡相良村</v>
      </c>
      <c r="C1726" s="16">
        <f>'[1](R8.8末時点）保有率'!C1610</f>
        <v>3900</v>
      </c>
      <c r="D1726" s="16">
        <f>'[1](R8.8末時点）保有率'!D1610</f>
        <v>3390</v>
      </c>
      <c r="E1726" s="17">
        <f t="shared" si="27"/>
        <v>0.86923076923076925</v>
      </c>
      <c r="F1726" s="4"/>
      <c r="G1726" s="4"/>
      <c r="H1726" s="4"/>
      <c r="I1726" s="4"/>
      <c r="J1726" s="4"/>
      <c r="K1726" s="4"/>
      <c r="L1726" s="4"/>
      <c r="M1726" s="4"/>
      <c r="N1726" s="4"/>
    </row>
    <row r="1727" spans="1:14" ht="14" x14ac:dyDescent="0.2">
      <c r="A1727" s="14" t="s">
        <v>58</v>
      </c>
      <c r="B1727" s="58" t="str">
        <f>'[1](R8.8末時点）保有率'!B1611</f>
        <v>球磨郡五木村</v>
      </c>
      <c r="C1727" s="16">
        <f>'[1](R8.8末時点）保有率'!C1611</f>
        <v>893</v>
      </c>
      <c r="D1727" s="16">
        <f>'[1](R8.8末時点）保有率'!D1611</f>
        <v>769</v>
      </c>
      <c r="E1727" s="17">
        <f t="shared" si="27"/>
        <v>0.86114221724524076</v>
      </c>
      <c r="F1727" s="4"/>
      <c r="G1727" s="4"/>
      <c r="H1727" s="4"/>
      <c r="I1727" s="4"/>
      <c r="J1727" s="4"/>
      <c r="K1727" s="4"/>
      <c r="L1727" s="4"/>
      <c r="M1727" s="4"/>
      <c r="N1727" s="4"/>
    </row>
    <row r="1728" spans="1:14" ht="14" x14ac:dyDescent="0.2">
      <c r="A1728" s="14" t="s">
        <v>58</v>
      </c>
      <c r="B1728" s="58" t="str">
        <f>'[1](R8.8末時点）保有率'!B1612</f>
        <v>球磨郡山江村</v>
      </c>
      <c r="C1728" s="16">
        <f>'[1](R8.8末時点）保有率'!C1612</f>
        <v>3092</v>
      </c>
      <c r="D1728" s="16">
        <f>'[1](R8.8末時点）保有率'!D1612</f>
        <v>2751</v>
      </c>
      <c r="E1728" s="17">
        <f t="shared" si="27"/>
        <v>0.88971539456662352</v>
      </c>
      <c r="F1728" s="4"/>
      <c r="G1728" s="4"/>
      <c r="H1728" s="4"/>
      <c r="I1728" s="4"/>
      <c r="J1728" s="4"/>
      <c r="K1728" s="4"/>
      <c r="L1728" s="4"/>
      <c r="M1728" s="4"/>
      <c r="N1728" s="4"/>
    </row>
    <row r="1729" spans="1:14" ht="14" x14ac:dyDescent="0.2">
      <c r="A1729" s="14" t="s">
        <v>58</v>
      </c>
      <c r="B1729" s="58" t="str">
        <f>'[1](R8.8末時点）保有率'!B1613</f>
        <v>球磨郡球磨村</v>
      </c>
      <c r="C1729" s="16">
        <f>'[1](R8.8末時点）保有率'!C1613</f>
        <v>2557</v>
      </c>
      <c r="D1729" s="16">
        <f>'[1](R8.8末時点）保有率'!D1613</f>
        <v>2211</v>
      </c>
      <c r="E1729" s="17">
        <f t="shared" si="27"/>
        <v>0.86468517794290178</v>
      </c>
      <c r="F1729" s="4"/>
      <c r="G1729" s="4"/>
      <c r="H1729" s="4"/>
      <c r="I1729" s="4"/>
      <c r="J1729" s="4"/>
      <c r="K1729" s="4"/>
      <c r="L1729" s="4"/>
      <c r="M1729" s="4"/>
      <c r="N1729" s="4"/>
    </row>
    <row r="1730" spans="1:14" ht="14" x14ac:dyDescent="0.2">
      <c r="A1730" s="14" t="s">
        <v>58</v>
      </c>
      <c r="B1730" s="58" t="str">
        <f>'[1](R8.8末時点）保有率'!B1614</f>
        <v>球磨郡あさぎり町</v>
      </c>
      <c r="C1730" s="16">
        <f>'[1](R8.8末時点）保有率'!C1614</f>
        <v>13742</v>
      </c>
      <c r="D1730" s="16">
        <f>'[1](R8.8末時点）保有率'!D1614</f>
        <v>11966</v>
      </c>
      <c r="E1730" s="17">
        <f t="shared" si="27"/>
        <v>0.87076117013535148</v>
      </c>
      <c r="F1730" s="4"/>
      <c r="G1730" s="4"/>
      <c r="H1730" s="4"/>
      <c r="I1730" s="4"/>
      <c r="J1730" s="4"/>
      <c r="K1730" s="4"/>
      <c r="L1730" s="4"/>
      <c r="M1730" s="4"/>
      <c r="N1730" s="4"/>
    </row>
    <row r="1731" spans="1:14" ht="14" x14ac:dyDescent="0.2">
      <c r="A1731" s="14" t="s">
        <v>58</v>
      </c>
      <c r="B1731" s="58" t="str">
        <f>'[1](R8.8末時点）保有率'!B1615</f>
        <v>天草郡苓北町</v>
      </c>
      <c r="C1731" s="16">
        <f>'[1](R8.8末時点）保有率'!C1615</f>
        <v>6049</v>
      </c>
      <c r="D1731" s="16">
        <f>'[1](R8.8末時点）保有率'!D1615</f>
        <v>5245</v>
      </c>
      <c r="E1731" s="17">
        <f t="shared" si="27"/>
        <v>0.8670854686725078</v>
      </c>
      <c r="F1731" s="4"/>
      <c r="G1731" s="4"/>
      <c r="H1731" s="4"/>
      <c r="I1731" s="4"/>
      <c r="J1731" s="4"/>
      <c r="K1731" s="4"/>
      <c r="L1731" s="4"/>
      <c r="M1731" s="4"/>
      <c r="N1731" s="4"/>
    </row>
    <row r="1732" spans="1:14" ht="14" x14ac:dyDescent="0.2">
      <c r="A1732" s="14" t="s">
        <v>59</v>
      </c>
      <c r="B1732" s="58" t="str">
        <f>'[1](R8.8末時点）保有率'!B1616</f>
        <v>大分市</v>
      </c>
      <c r="C1732" s="16">
        <f>'[1](R8.8末時点）保有率'!C1616</f>
        <v>470718</v>
      </c>
      <c r="D1732" s="16">
        <f>'[1](R8.8末時点）保有率'!D1616</f>
        <v>399907</v>
      </c>
      <c r="E1732" s="17">
        <f t="shared" si="27"/>
        <v>0.84956810659460658</v>
      </c>
      <c r="F1732" s="4"/>
      <c r="G1732" s="4"/>
      <c r="H1732" s="4"/>
      <c r="I1732" s="4"/>
      <c r="J1732" s="4"/>
      <c r="K1732" s="4"/>
      <c r="L1732" s="4"/>
      <c r="M1732" s="4"/>
      <c r="N1732" s="4"/>
    </row>
    <row r="1733" spans="1:14" ht="14" x14ac:dyDescent="0.2">
      <c r="A1733" s="14" t="s">
        <v>59</v>
      </c>
      <c r="B1733" s="58" t="str">
        <f>'[1](R8.8末時点）保有率'!B1617</f>
        <v>別府市</v>
      </c>
      <c r="C1733" s="16">
        <f>'[1](R8.8末時点）保有率'!C1617</f>
        <v>111376</v>
      </c>
      <c r="D1733" s="16">
        <f>'[1](R8.8末時点）保有率'!D1617</f>
        <v>92463</v>
      </c>
      <c r="E1733" s="17">
        <f t="shared" si="27"/>
        <v>0.83018783220801606</v>
      </c>
      <c r="F1733" s="4"/>
      <c r="G1733" s="4"/>
      <c r="H1733" s="4"/>
      <c r="I1733" s="4"/>
      <c r="J1733" s="4"/>
      <c r="K1733" s="4"/>
      <c r="L1733" s="4"/>
      <c r="M1733" s="4"/>
      <c r="N1733" s="4"/>
    </row>
    <row r="1734" spans="1:14" ht="14" x14ac:dyDescent="0.2">
      <c r="A1734" s="14" t="s">
        <v>59</v>
      </c>
      <c r="B1734" s="58" t="str">
        <f>'[1](R8.8末時点）保有率'!B1618</f>
        <v>中津市</v>
      </c>
      <c r="C1734" s="16">
        <f>'[1](R8.8末時点）保有率'!C1618</f>
        <v>81132</v>
      </c>
      <c r="D1734" s="16">
        <f>'[1](R8.8末時点）保有率'!D1618</f>
        <v>69204</v>
      </c>
      <c r="E1734" s="17">
        <f t="shared" si="27"/>
        <v>0.85298032835379378</v>
      </c>
      <c r="F1734" s="4"/>
      <c r="G1734" s="4"/>
      <c r="H1734" s="4"/>
      <c r="I1734" s="4"/>
      <c r="J1734" s="4"/>
      <c r="K1734" s="4"/>
      <c r="L1734" s="4"/>
      <c r="M1734" s="4"/>
      <c r="N1734" s="4"/>
    </row>
    <row r="1735" spans="1:14" ht="14" x14ac:dyDescent="0.2">
      <c r="A1735" s="14" t="s">
        <v>59</v>
      </c>
      <c r="B1735" s="58" t="str">
        <f>'[1](R8.8末時点）保有率'!B1619</f>
        <v>日田市</v>
      </c>
      <c r="C1735" s="16">
        <f>'[1](R8.8末時点）保有率'!C1619</f>
        <v>59304</v>
      </c>
      <c r="D1735" s="16">
        <f>'[1](R8.8末時点）保有率'!D1619</f>
        <v>49647</v>
      </c>
      <c r="E1735" s="17">
        <f t="shared" si="27"/>
        <v>0.83716106839336302</v>
      </c>
      <c r="F1735" s="4"/>
      <c r="G1735" s="4"/>
      <c r="H1735" s="4"/>
      <c r="I1735" s="4"/>
      <c r="J1735" s="4"/>
      <c r="K1735" s="4"/>
      <c r="L1735" s="4"/>
      <c r="M1735" s="4"/>
      <c r="N1735" s="4"/>
    </row>
    <row r="1736" spans="1:14" ht="14" x14ac:dyDescent="0.2">
      <c r="A1736" s="14" t="s">
        <v>59</v>
      </c>
      <c r="B1736" s="58" t="str">
        <f>'[1](R8.8末時点）保有率'!B1620</f>
        <v>佐伯市</v>
      </c>
      <c r="C1736" s="16">
        <f>'[1](R8.8末時点）保有率'!C1620</f>
        <v>63121</v>
      </c>
      <c r="D1736" s="16">
        <f>'[1](R8.8末時点）保有率'!D1620</f>
        <v>53416</v>
      </c>
      <c r="E1736" s="17">
        <f t="shared" si="27"/>
        <v>0.84624768302149844</v>
      </c>
      <c r="F1736" s="4"/>
      <c r="G1736" s="4"/>
      <c r="H1736" s="4"/>
      <c r="I1736" s="4"/>
      <c r="J1736" s="4"/>
      <c r="K1736" s="4"/>
      <c r="L1736" s="4"/>
      <c r="M1736" s="4"/>
      <c r="N1736" s="4"/>
    </row>
    <row r="1737" spans="1:14" ht="14" x14ac:dyDescent="0.2">
      <c r="A1737" s="14" t="s">
        <v>59</v>
      </c>
      <c r="B1737" s="58" t="str">
        <f>'[1](R8.8末時点）保有率'!B1621</f>
        <v>臼杵市</v>
      </c>
      <c r="C1737" s="16">
        <f>'[1](R8.8末時点）保有率'!C1621</f>
        <v>34189</v>
      </c>
      <c r="D1737" s="16">
        <f>'[1](R8.8末時点）保有率'!D1621</f>
        <v>29811</v>
      </c>
      <c r="E1737" s="17">
        <f t="shared" si="27"/>
        <v>0.87194711749393083</v>
      </c>
      <c r="F1737" s="4"/>
      <c r="G1737" s="4"/>
      <c r="H1737" s="4"/>
      <c r="I1737" s="4"/>
      <c r="J1737" s="4"/>
      <c r="K1737" s="4"/>
      <c r="L1737" s="4"/>
      <c r="M1737" s="4"/>
      <c r="N1737" s="4"/>
    </row>
    <row r="1738" spans="1:14" ht="14" x14ac:dyDescent="0.2">
      <c r="A1738" s="14" t="s">
        <v>59</v>
      </c>
      <c r="B1738" s="58" t="str">
        <f>'[1](R8.8末時点）保有率'!B1622</f>
        <v>津久見市</v>
      </c>
      <c r="C1738" s="16">
        <f>'[1](R8.8末時点）保有率'!C1622</f>
        <v>14589</v>
      </c>
      <c r="D1738" s="16">
        <f>'[1](R8.8末時点）保有率'!D1622</f>
        <v>12690</v>
      </c>
      <c r="E1738" s="17">
        <f t="shared" si="27"/>
        <v>0.86983343615052433</v>
      </c>
      <c r="F1738" s="4"/>
      <c r="G1738" s="4"/>
      <c r="H1738" s="4"/>
      <c r="I1738" s="4"/>
      <c r="J1738" s="4"/>
      <c r="K1738" s="4"/>
      <c r="L1738" s="4"/>
      <c r="M1738" s="4"/>
      <c r="N1738" s="4"/>
    </row>
    <row r="1739" spans="1:14" ht="14" x14ac:dyDescent="0.2">
      <c r="A1739" s="14" t="s">
        <v>59</v>
      </c>
      <c r="B1739" s="58" t="str">
        <f>'[1](R8.8末時点）保有率'!B1623</f>
        <v>竹田市</v>
      </c>
      <c r="C1739" s="16">
        <f>'[1](R8.8末時点）保有率'!C1623</f>
        <v>18423</v>
      </c>
      <c r="D1739" s="16">
        <f>'[1](R8.8末時点）保有率'!D1623</f>
        <v>15394</v>
      </c>
      <c r="E1739" s="17">
        <f t="shared" si="27"/>
        <v>0.83558595234218092</v>
      </c>
      <c r="F1739" s="4"/>
      <c r="G1739" s="4"/>
      <c r="H1739" s="4"/>
      <c r="I1739" s="4"/>
      <c r="J1739" s="4"/>
      <c r="K1739" s="4"/>
      <c r="L1739" s="4"/>
      <c r="M1739" s="4"/>
      <c r="N1739" s="4"/>
    </row>
    <row r="1740" spans="1:14" ht="14" x14ac:dyDescent="0.2">
      <c r="A1740" s="14" t="s">
        <v>59</v>
      </c>
      <c r="B1740" s="58" t="str">
        <f>'[1](R8.8末時点）保有率'!B1624</f>
        <v>豊後高田市</v>
      </c>
      <c r="C1740" s="16">
        <f>'[1](R8.8末時点）保有率'!C1624</f>
        <v>21553</v>
      </c>
      <c r="D1740" s="16">
        <f>'[1](R8.8末時点）保有率'!D1624</f>
        <v>17458</v>
      </c>
      <c r="E1740" s="17">
        <f t="shared" si="27"/>
        <v>0.81000324780772981</v>
      </c>
      <c r="F1740" s="4"/>
      <c r="G1740" s="4"/>
      <c r="H1740" s="4"/>
      <c r="I1740" s="4"/>
      <c r="J1740" s="4"/>
      <c r="K1740" s="4"/>
      <c r="L1740" s="4"/>
      <c r="M1740" s="4"/>
      <c r="N1740" s="4"/>
    </row>
    <row r="1741" spans="1:14" ht="14" x14ac:dyDescent="0.2">
      <c r="A1741" s="14" t="s">
        <v>59</v>
      </c>
      <c r="B1741" s="58" t="str">
        <f>'[1](R8.8末時点）保有率'!B1625</f>
        <v>杵築市</v>
      </c>
      <c r="C1741" s="16">
        <f>'[1](R8.8末時点）保有率'!C1625</f>
        <v>25771</v>
      </c>
      <c r="D1741" s="16">
        <f>'[1](R8.8末時点）保有率'!D1625</f>
        <v>21522</v>
      </c>
      <c r="E1741" s="17">
        <f t="shared" si="27"/>
        <v>0.83512475262892394</v>
      </c>
      <c r="F1741" s="4"/>
      <c r="G1741" s="4"/>
      <c r="H1741" s="4"/>
      <c r="I1741" s="4"/>
      <c r="J1741" s="4"/>
      <c r="K1741" s="4"/>
      <c r="L1741" s="4"/>
      <c r="M1741" s="4"/>
      <c r="N1741" s="4"/>
    </row>
    <row r="1742" spans="1:14" ht="14" x14ac:dyDescent="0.2">
      <c r="A1742" s="14" t="s">
        <v>59</v>
      </c>
      <c r="B1742" s="58" t="str">
        <f>'[1](R8.8末時点）保有率'!B1626</f>
        <v>宇佐市</v>
      </c>
      <c r="C1742" s="16">
        <f>'[1](R8.8末時点）保有率'!C1626</f>
        <v>51098</v>
      </c>
      <c r="D1742" s="16">
        <f>'[1](R8.8末時点）保有率'!D1626</f>
        <v>42181</v>
      </c>
      <c r="E1742" s="17">
        <f t="shared" si="27"/>
        <v>0.82549219147520447</v>
      </c>
      <c r="F1742" s="4"/>
      <c r="G1742" s="4"/>
      <c r="H1742" s="4"/>
      <c r="I1742" s="4"/>
      <c r="J1742" s="4"/>
      <c r="K1742" s="4"/>
      <c r="L1742" s="4"/>
      <c r="M1742" s="4"/>
      <c r="N1742" s="4"/>
    </row>
    <row r="1743" spans="1:14" ht="14" x14ac:dyDescent="0.2">
      <c r="A1743" s="14" t="s">
        <v>59</v>
      </c>
      <c r="B1743" s="58" t="str">
        <f>'[1](R8.8末時点）保有率'!B1627</f>
        <v>豊後大野市</v>
      </c>
      <c r="C1743" s="16">
        <f>'[1](R8.8末時点）保有率'!C1627</f>
        <v>31193</v>
      </c>
      <c r="D1743" s="16">
        <f>'[1](R8.8末時点）保有率'!D1627</f>
        <v>25750</v>
      </c>
      <c r="E1743" s="17">
        <f t="shared" si="27"/>
        <v>0.82550572243772646</v>
      </c>
      <c r="F1743" s="4"/>
      <c r="G1743" s="4"/>
      <c r="H1743" s="4"/>
      <c r="I1743" s="4"/>
      <c r="J1743" s="4"/>
      <c r="K1743" s="4"/>
      <c r="L1743" s="4"/>
      <c r="M1743" s="4"/>
      <c r="N1743" s="4"/>
    </row>
    <row r="1744" spans="1:14" ht="14" x14ac:dyDescent="0.2">
      <c r="A1744" s="14" t="s">
        <v>59</v>
      </c>
      <c r="B1744" s="58" t="str">
        <f>'[1](R8.8末時点）保有率'!B1628</f>
        <v>由布市</v>
      </c>
      <c r="C1744" s="16">
        <f>'[1](R8.8末時点）保有率'!C1628</f>
        <v>33501</v>
      </c>
      <c r="D1744" s="16">
        <f>'[1](R8.8末時点）保有率'!D1628</f>
        <v>28149</v>
      </c>
      <c r="E1744" s="17">
        <f t="shared" si="27"/>
        <v>0.84024357481866208</v>
      </c>
      <c r="F1744" s="4"/>
      <c r="G1744" s="4"/>
      <c r="H1744" s="4"/>
      <c r="I1744" s="4"/>
      <c r="J1744" s="4"/>
      <c r="K1744" s="4"/>
      <c r="L1744" s="4"/>
      <c r="M1744" s="4"/>
      <c r="N1744" s="4"/>
    </row>
    <row r="1745" spans="1:14" ht="14" x14ac:dyDescent="0.2">
      <c r="A1745" s="14" t="s">
        <v>59</v>
      </c>
      <c r="B1745" s="58" t="str">
        <f>'[1](R8.8末時点）保有率'!B1629</f>
        <v>国東市</v>
      </c>
      <c r="C1745" s="16">
        <f>'[1](R8.8末時点）保有率'!C1629</f>
        <v>24540</v>
      </c>
      <c r="D1745" s="16">
        <f>'[1](R8.8末時点）保有率'!D1629</f>
        <v>20348</v>
      </c>
      <c r="E1745" s="17">
        <f t="shared" si="27"/>
        <v>0.82917685411572939</v>
      </c>
      <c r="F1745" s="4"/>
      <c r="G1745" s="4"/>
      <c r="H1745" s="4"/>
      <c r="I1745" s="4"/>
      <c r="J1745" s="4"/>
      <c r="K1745" s="4"/>
      <c r="L1745" s="4"/>
      <c r="M1745" s="4"/>
      <c r="N1745" s="4"/>
    </row>
    <row r="1746" spans="1:14" ht="14" x14ac:dyDescent="0.2">
      <c r="A1746" s="14" t="s">
        <v>59</v>
      </c>
      <c r="B1746" s="58" t="str">
        <f>'[1](R8.8末時点）保有率'!B1630</f>
        <v>東国東郡姫島村</v>
      </c>
      <c r="C1746" s="16">
        <f>'[1](R8.8末時点）保有率'!C1630</f>
        <v>1663</v>
      </c>
      <c r="D1746" s="16">
        <f>'[1](R8.8末時点）保有率'!D1630</f>
        <v>1534</v>
      </c>
      <c r="E1746" s="17">
        <f t="shared" si="27"/>
        <v>0.92242934455802761</v>
      </c>
      <c r="F1746" s="4"/>
      <c r="G1746" s="4"/>
      <c r="H1746" s="4"/>
      <c r="I1746" s="4"/>
      <c r="J1746" s="4"/>
      <c r="K1746" s="4"/>
      <c r="L1746" s="4"/>
      <c r="M1746" s="4"/>
      <c r="N1746" s="4"/>
    </row>
    <row r="1747" spans="1:14" ht="14" x14ac:dyDescent="0.2">
      <c r="A1747" s="14" t="s">
        <v>59</v>
      </c>
      <c r="B1747" s="58" t="str">
        <f>'[1](R8.8末時点）保有率'!B1631</f>
        <v>速見郡日出町</v>
      </c>
      <c r="C1747" s="16">
        <f>'[1](R8.8末時点）保有率'!C1631</f>
        <v>27613</v>
      </c>
      <c r="D1747" s="16">
        <f>'[1](R8.8末時点）保有率'!D1631</f>
        <v>23844</v>
      </c>
      <c r="E1747" s="17">
        <f t="shared" si="27"/>
        <v>0.86350631948719803</v>
      </c>
      <c r="F1747" s="4"/>
      <c r="G1747" s="4"/>
      <c r="H1747" s="4"/>
      <c r="I1747" s="4"/>
      <c r="J1747" s="4"/>
      <c r="K1747" s="4"/>
      <c r="L1747" s="4"/>
      <c r="M1747" s="4"/>
      <c r="N1747" s="4"/>
    </row>
    <row r="1748" spans="1:14" ht="14" x14ac:dyDescent="0.2">
      <c r="A1748" s="14" t="s">
        <v>59</v>
      </c>
      <c r="B1748" s="58" t="str">
        <f>'[1](R8.8末時点）保有率'!B1632</f>
        <v>玖珠郡九重町</v>
      </c>
      <c r="C1748" s="16">
        <f>'[1](R8.8末時点）保有率'!C1632</f>
        <v>8066</v>
      </c>
      <c r="D1748" s="16">
        <f>'[1](R8.8末時点）保有率'!D1632</f>
        <v>6854</v>
      </c>
      <c r="E1748" s="17">
        <f t="shared" si="27"/>
        <v>0.84973964790478551</v>
      </c>
      <c r="F1748" s="4"/>
      <c r="G1748" s="4"/>
      <c r="H1748" s="4"/>
      <c r="I1748" s="4"/>
      <c r="J1748" s="4"/>
      <c r="K1748" s="4"/>
      <c r="L1748" s="4"/>
      <c r="M1748" s="4"/>
      <c r="N1748" s="4"/>
    </row>
    <row r="1749" spans="1:14" ht="14" x14ac:dyDescent="0.2">
      <c r="A1749" s="14" t="s">
        <v>59</v>
      </c>
      <c r="B1749" s="58" t="str">
        <f>'[1](R8.8末時点）保有率'!B1633</f>
        <v>玖珠郡玖珠町</v>
      </c>
      <c r="C1749" s="16">
        <f>'[1](R8.8末時点）保有率'!C1633</f>
        <v>13454</v>
      </c>
      <c r="D1749" s="16">
        <f>'[1](R8.8末時点）保有率'!D1633</f>
        <v>11268</v>
      </c>
      <c r="E1749" s="17">
        <f t="shared" si="27"/>
        <v>0.83752044001783854</v>
      </c>
      <c r="F1749" s="4"/>
      <c r="G1749" s="4"/>
      <c r="H1749" s="4"/>
      <c r="I1749" s="4"/>
      <c r="J1749" s="4"/>
      <c r="K1749" s="4"/>
      <c r="L1749" s="4"/>
      <c r="M1749" s="4"/>
      <c r="N1749" s="4"/>
    </row>
    <row r="1750" spans="1:14" ht="14" x14ac:dyDescent="0.2">
      <c r="A1750" s="14" t="s">
        <v>60</v>
      </c>
      <c r="B1750" s="58" t="str">
        <f>'[1](R8.8末時点）保有率'!B1634</f>
        <v>宮崎市</v>
      </c>
      <c r="C1750" s="16">
        <f>'[1](R8.8末時点）保有率'!C1634</f>
        <v>391412</v>
      </c>
      <c r="D1750" s="16">
        <f>'[1](R8.8末時点）保有率'!D1634</f>
        <v>347903</v>
      </c>
      <c r="E1750" s="17">
        <f t="shared" si="27"/>
        <v>0.88884091443287383</v>
      </c>
      <c r="F1750" s="4"/>
      <c r="G1750" s="4"/>
      <c r="H1750" s="4"/>
      <c r="I1750" s="4"/>
      <c r="J1750" s="4"/>
      <c r="K1750" s="4"/>
      <c r="L1750" s="4"/>
      <c r="M1750" s="4"/>
      <c r="N1750" s="4"/>
    </row>
    <row r="1751" spans="1:14" ht="14" x14ac:dyDescent="0.2">
      <c r="A1751" s="14" t="s">
        <v>60</v>
      </c>
      <c r="B1751" s="58" t="str">
        <f>'[1](R8.8末時点）保有率'!B1635</f>
        <v>都城市</v>
      </c>
      <c r="C1751" s="16">
        <f>'[1](R8.8末時点）保有率'!C1635</f>
        <v>162119</v>
      </c>
      <c r="D1751" s="16">
        <f>'[1](R8.8末時点）保有率'!D1635</f>
        <v>147364</v>
      </c>
      <c r="E1751" s="17">
        <f t="shared" si="27"/>
        <v>0.90898660860232294</v>
      </c>
      <c r="F1751" s="4"/>
      <c r="G1751" s="4"/>
      <c r="H1751" s="4"/>
      <c r="I1751" s="4"/>
      <c r="J1751" s="4"/>
      <c r="K1751" s="4"/>
      <c r="L1751" s="4"/>
      <c r="M1751" s="4"/>
      <c r="N1751" s="4"/>
    </row>
    <row r="1752" spans="1:14" ht="14" x14ac:dyDescent="0.2">
      <c r="A1752" s="14" t="s">
        <v>60</v>
      </c>
      <c r="B1752" s="58" t="str">
        <f>'[1](R8.8末時点）保有率'!B1636</f>
        <v>延岡市</v>
      </c>
      <c r="C1752" s="16">
        <f>'[1](R8.8末時点）保有率'!C1636</f>
        <v>111831</v>
      </c>
      <c r="D1752" s="16">
        <f>'[1](R8.8末時点）保有率'!D1636</f>
        <v>96663</v>
      </c>
      <c r="E1752" s="17">
        <f t="shared" si="27"/>
        <v>0.86436676771199394</v>
      </c>
      <c r="F1752" s="4"/>
      <c r="G1752" s="4"/>
      <c r="H1752" s="4"/>
      <c r="I1752" s="4"/>
      <c r="J1752" s="4"/>
      <c r="K1752" s="4"/>
      <c r="L1752" s="4"/>
      <c r="M1752" s="4"/>
      <c r="N1752" s="4"/>
    </row>
    <row r="1753" spans="1:14" ht="14" x14ac:dyDescent="0.2">
      <c r="A1753" s="14" t="s">
        <v>60</v>
      </c>
      <c r="B1753" s="58" t="str">
        <f>'[1](R8.8末時点）保有率'!B1637</f>
        <v>日南市</v>
      </c>
      <c r="C1753" s="16">
        <f>'[1](R8.8末時点）保有率'!C1637</f>
        <v>47105</v>
      </c>
      <c r="D1753" s="16">
        <f>'[1](R8.8末時点）保有率'!D1637</f>
        <v>41864</v>
      </c>
      <c r="E1753" s="17">
        <f t="shared" si="27"/>
        <v>0.88873792591020062</v>
      </c>
      <c r="F1753" s="4"/>
      <c r="G1753" s="4"/>
      <c r="H1753" s="4"/>
      <c r="I1753" s="4"/>
      <c r="J1753" s="4"/>
      <c r="K1753" s="4"/>
      <c r="L1753" s="4"/>
      <c r="M1753" s="4"/>
      <c r="N1753" s="4"/>
    </row>
    <row r="1754" spans="1:14" ht="14" x14ac:dyDescent="0.2">
      <c r="A1754" s="14" t="s">
        <v>60</v>
      </c>
      <c r="B1754" s="58" t="str">
        <f>'[1](R8.8末時点）保有率'!B1638</f>
        <v>小林市</v>
      </c>
      <c r="C1754" s="16">
        <f>'[1](R8.8末時点）保有率'!C1638</f>
        <v>41142</v>
      </c>
      <c r="D1754" s="16">
        <f>'[1](R8.8末時点）保有率'!D1638</f>
        <v>35757</v>
      </c>
      <c r="E1754" s="17">
        <f t="shared" si="27"/>
        <v>0.86911185649701039</v>
      </c>
      <c r="F1754" s="4"/>
      <c r="G1754" s="4"/>
      <c r="H1754" s="4"/>
      <c r="I1754" s="4"/>
      <c r="J1754" s="4"/>
      <c r="K1754" s="4"/>
      <c r="L1754" s="4"/>
      <c r="M1754" s="4"/>
      <c r="N1754" s="4"/>
    </row>
    <row r="1755" spans="1:14" ht="14" x14ac:dyDescent="0.2">
      <c r="A1755" s="14" t="s">
        <v>60</v>
      </c>
      <c r="B1755" s="58" t="str">
        <f>'[1](R8.8末時点）保有率'!B1639</f>
        <v>日向市</v>
      </c>
      <c r="C1755" s="16">
        <f>'[1](R8.8末時点）保有率'!C1639</f>
        <v>57042</v>
      </c>
      <c r="D1755" s="16">
        <f>'[1](R8.8末時点）保有率'!D1639</f>
        <v>49711</v>
      </c>
      <c r="E1755" s="17">
        <f t="shared" si="27"/>
        <v>0.87148066337084951</v>
      </c>
      <c r="F1755" s="4"/>
      <c r="G1755" s="4"/>
      <c r="H1755" s="4"/>
      <c r="I1755" s="4"/>
      <c r="J1755" s="4"/>
      <c r="K1755" s="4"/>
      <c r="L1755" s="4"/>
      <c r="M1755" s="4"/>
      <c r="N1755" s="4"/>
    </row>
    <row r="1756" spans="1:14" ht="14" x14ac:dyDescent="0.2">
      <c r="A1756" s="14" t="s">
        <v>60</v>
      </c>
      <c r="B1756" s="58" t="str">
        <f>'[1](R8.8末時点）保有率'!B1640</f>
        <v>串間市</v>
      </c>
      <c r="C1756" s="16">
        <f>'[1](R8.8末時点）保有率'!C1640</f>
        <v>15530</v>
      </c>
      <c r="D1756" s="16">
        <f>'[1](R8.8末時点）保有率'!D1640</f>
        <v>13875</v>
      </c>
      <c r="E1756" s="17">
        <f t="shared" si="27"/>
        <v>0.89343206696716038</v>
      </c>
      <c r="F1756" s="4"/>
      <c r="G1756" s="4"/>
      <c r="H1756" s="4"/>
      <c r="I1756" s="4"/>
      <c r="J1756" s="4"/>
      <c r="K1756" s="4"/>
      <c r="L1756" s="4"/>
      <c r="M1756" s="4"/>
      <c r="N1756" s="4"/>
    </row>
    <row r="1757" spans="1:14" ht="14" x14ac:dyDescent="0.2">
      <c r="A1757" s="14" t="s">
        <v>60</v>
      </c>
      <c r="B1757" s="58" t="str">
        <f>'[1](R8.8末時点）保有率'!B1641</f>
        <v>西都市</v>
      </c>
      <c r="C1757" s="16">
        <f>'[1](R8.8末時点）保有率'!C1641</f>
        <v>27783</v>
      </c>
      <c r="D1757" s="16">
        <f>'[1](R8.8末時点）保有率'!D1641</f>
        <v>24418</v>
      </c>
      <c r="E1757" s="17">
        <f t="shared" si="27"/>
        <v>0.87888277003923265</v>
      </c>
      <c r="F1757" s="4"/>
      <c r="G1757" s="4"/>
      <c r="H1757" s="4"/>
      <c r="I1757" s="4"/>
      <c r="J1757" s="4"/>
      <c r="K1757" s="4"/>
      <c r="L1757" s="4"/>
      <c r="M1757" s="4"/>
      <c r="N1757" s="4"/>
    </row>
    <row r="1758" spans="1:14" ht="14" x14ac:dyDescent="0.2">
      <c r="A1758" s="14" t="s">
        <v>60</v>
      </c>
      <c r="B1758" s="58" t="str">
        <f>'[1](R8.8末時点）保有率'!B1642</f>
        <v>えびの市</v>
      </c>
      <c r="C1758" s="16">
        <f>'[1](R8.8末時点）保有率'!C1642</f>
        <v>16641</v>
      </c>
      <c r="D1758" s="16">
        <f>'[1](R8.8末時点）保有率'!D1642</f>
        <v>14361</v>
      </c>
      <c r="E1758" s="17">
        <f t="shared" si="27"/>
        <v>0.86298900306471971</v>
      </c>
      <c r="F1758" s="4"/>
      <c r="G1758" s="4"/>
      <c r="H1758" s="4"/>
      <c r="I1758" s="4"/>
      <c r="J1758" s="4"/>
      <c r="K1758" s="4"/>
      <c r="L1758" s="4"/>
      <c r="M1758" s="4"/>
      <c r="N1758" s="4"/>
    </row>
    <row r="1759" spans="1:14" ht="14" x14ac:dyDescent="0.2">
      <c r="A1759" s="14" t="s">
        <v>60</v>
      </c>
      <c r="B1759" s="58" t="str">
        <f>'[1](R8.8末時点）保有率'!B1643</f>
        <v>北諸県郡三股町</v>
      </c>
      <c r="C1759" s="16">
        <f>'[1](R8.8末時点）保有率'!C1643</f>
        <v>25427</v>
      </c>
      <c r="D1759" s="16">
        <f>'[1](R8.8末時点）保有率'!D1643</f>
        <v>22913</v>
      </c>
      <c r="E1759" s="17">
        <f t="shared" si="27"/>
        <v>0.90112872143784162</v>
      </c>
      <c r="F1759" s="4"/>
      <c r="G1759" s="4"/>
      <c r="H1759" s="4"/>
      <c r="I1759" s="4"/>
      <c r="J1759" s="4"/>
      <c r="K1759" s="4"/>
      <c r="L1759" s="4"/>
      <c r="M1759" s="4"/>
      <c r="N1759" s="4"/>
    </row>
    <row r="1760" spans="1:14" ht="14" x14ac:dyDescent="0.2">
      <c r="A1760" s="14" t="s">
        <v>60</v>
      </c>
      <c r="B1760" s="58" t="str">
        <f>'[1](R8.8末時点）保有率'!B1644</f>
        <v>西諸県郡高原町</v>
      </c>
      <c r="C1760" s="16">
        <f>'[1](R8.8末時点）保有率'!C1644</f>
        <v>8224</v>
      </c>
      <c r="D1760" s="16">
        <f>'[1](R8.8末時点）保有率'!D1644</f>
        <v>7339</v>
      </c>
      <c r="E1760" s="17">
        <f t="shared" si="27"/>
        <v>0.89238813229571989</v>
      </c>
      <c r="F1760" s="4"/>
      <c r="G1760" s="4"/>
      <c r="H1760" s="4"/>
      <c r="I1760" s="4"/>
      <c r="J1760" s="4"/>
      <c r="K1760" s="4"/>
      <c r="L1760" s="4"/>
      <c r="M1760" s="4"/>
      <c r="N1760" s="4"/>
    </row>
    <row r="1761" spans="1:14" ht="14" x14ac:dyDescent="0.2">
      <c r="A1761" s="14" t="s">
        <v>60</v>
      </c>
      <c r="B1761" s="58" t="str">
        <f>'[1](R8.8末時点）保有率'!B1645</f>
        <v>東諸県郡国富町</v>
      </c>
      <c r="C1761" s="16">
        <f>'[1](R8.8末時点）保有率'!C1645</f>
        <v>18010</v>
      </c>
      <c r="D1761" s="16">
        <f>'[1](R8.8末時点）保有率'!D1645</f>
        <v>15258</v>
      </c>
      <c r="E1761" s="17">
        <f t="shared" si="27"/>
        <v>0.84719600222098834</v>
      </c>
      <c r="F1761" s="4"/>
      <c r="G1761" s="4"/>
      <c r="H1761" s="4"/>
      <c r="I1761" s="4"/>
      <c r="J1761" s="4"/>
      <c r="K1761" s="4"/>
      <c r="L1761" s="4"/>
      <c r="M1761" s="4"/>
      <c r="N1761" s="4"/>
    </row>
    <row r="1762" spans="1:14" ht="14" x14ac:dyDescent="0.2">
      <c r="A1762" s="14" t="s">
        <v>60</v>
      </c>
      <c r="B1762" s="58" t="str">
        <f>'[1](R8.8末時点）保有率'!B1646</f>
        <v>東諸県郡綾町</v>
      </c>
      <c r="C1762" s="16">
        <f>'[1](R8.8末時点）保有率'!C1646</f>
        <v>6730</v>
      </c>
      <c r="D1762" s="16">
        <f>'[1](R8.8末時点）保有率'!D1646</f>
        <v>5723</v>
      </c>
      <c r="E1762" s="17">
        <f t="shared" si="27"/>
        <v>0.85037147102526001</v>
      </c>
      <c r="F1762" s="4"/>
      <c r="G1762" s="4"/>
      <c r="H1762" s="4"/>
      <c r="I1762" s="4"/>
      <c r="J1762" s="4"/>
      <c r="K1762" s="4"/>
      <c r="L1762" s="4"/>
      <c r="M1762" s="4"/>
      <c r="N1762" s="4"/>
    </row>
    <row r="1763" spans="1:14" ht="14" x14ac:dyDescent="0.2">
      <c r="A1763" s="14" t="s">
        <v>60</v>
      </c>
      <c r="B1763" s="58" t="str">
        <f>'[1](R8.8末時点）保有率'!B1647</f>
        <v>児湯郡高鍋町</v>
      </c>
      <c r="C1763" s="16">
        <f>'[1](R8.8末時点）保有率'!C1647</f>
        <v>19038</v>
      </c>
      <c r="D1763" s="16">
        <f>'[1](R8.8末時点）保有率'!D1647</f>
        <v>16474</v>
      </c>
      <c r="E1763" s="17">
        <f t="shared" si="27"/>
        <v>0.86532198760373991</v>
      </c>
      <c r="F1763" s="4"/>
      <c r="G1763" s="4"/>
      <c r="H1763" s="4"/>
      <c r="I1763" s="4"/>
      <c r="J1763" s="4"/>
      <c r="K1763" s="4"/>
      <c r="L1763" s="4"/>
      <c r="M1763" s="4"/>
      <c r="N1763" s="4"/>
    </row>
    <row r="1764" spans="1:14" ht="14" x14ac:dyDescent="0.2">
      <c r="A1764" s="14" t="s">
        <v>60</v>
      </c>
      <c r="B1764" s="58" t="str">
        <f>'[1](R8.8末時点）保有率'!B1648</f>
        <v>児湯郡新富町</v>
      </c>
      <c r="C1764" s="16">
        <f>'[1](R8.8末時点）保有率'!C1648</f>
        <v>16292</v>
      </c>
      <c r="D1764" s="16">
        <f>'[1](R8.8末時点）保有率'!D1648</f>
        <v>14541</v>
      </c>
      <c r="E1764" s="17">
        <f t="shared" si="27"/>
        <v>0.8925239381291431</v>
      </c>
      <c r="F1764" s="4"/>
      <c r="G1764" s="4"/>
      <c r="H1764" s="4"/>
      <c r="I1764" s="4"/>
      <c r="J1764" s="4"/>
      <c r="K1764" s="4"/>
      <c r="L1764" s="4"/>
      <c r="M1764" s="4"/>
      <c r="N1764" s="4"/>
    </row>
    <row r="1765" spans="1:14" ht="14" x14ac:dyDescent="0.2">
      <c r="A1765" s="14" t="s">
        <v>60</v>
      </c>
      <c r="B1765" s="58" t="str">
        <f>'[1](R8.8末時点）保有率'!B1649</f>
        <v>児湯郡西米良村</v>
      </c>
      <c r="C1765" s="16">
        <f>'[1](R8.8末時点）保有率'!C1649</f>
        <v>991</v>
      </c>
      <c r="D1765" s="16">
        <f>'[1](R8.8末時点）保有率'!D1649</f>
        <v>892</v>
      </c>
      <c r="E1765" s="17">
        <f t="shared" si="27"/>
        <v>0.90010090817356203</v>
      </c>
      <c r="F1765" s="4"/>
      <c r="G1765" s="4"/>
      <c r="H1765" s="4"/>
      <c r="I1765" s="4"/>
      <c r="J1765" s="4"/>
      <c r="K1765" s="4"/>
      <c r="L1765" s="4"/>
      <c r="M1765" s="4"/>
      <c r="N1765" s="4"/>
    </row>
    <row r="1766" spans="1:14" ht="14" x14ac:dyDescent="0.2">
      <c r="A1766" s="14" t="s">
        <v>60</v>
      </c>
      <c r="B1766" s="58" t="str">
        <f>'[1](R8.8末時点）保有率'!B1650</f>
        <v>児湯郡木城町</v>
      </c>
      <c r="C1766" s="16">
        <f>'[1](R8.8末時点）保有率'!C1650</f>
        <v>4630</v>
      </c>
      <c r="D1766" s="16">
        <f>'[1](R8.8末時点）保有率'!D1650</f>
        <v>3893</v>
      </c>
      <c r="E1766" s="17">
        <f t="shared" si="27"/>
        <v>0.84082073434125271</v>
      </c>
      <c r="F1766" s="4"/>
      <c r="G1766" s="4"/>
      <c r="H1766" s="4"/>
      <c r="I1766" s="4"/>
      <c r="J1766" s="4"/>
      <c r="K1766" s="4"/>
      <c r="L1766" s="4"/>
      <c r="M1766" s="4"/>
      <c r="N1766" s="4"/>
    </row>
    <row r="1767" spans="1:14" ht="14" x14ac:dyDescent="0.2">
      <c r="A1767" s="14" t="s">
        <v>60</v>
      </c>
      <c r="B1767" s="58" t="str">
        <f>'[1](R8.8末時点）保有率'!B1651</f>
        <v>児湯郡川南町</v>
      </c>
      <c r="C1767" s="16">
        <f>'[1](R8.8末時点）保有率'!C1651</f>
        <v>14306</v>
      </c>
      <c r="D1767" s="16">
        <f>'[1](R8.8末時点）保有率'!D1651</f>
        <v>12026</v>
      </c>
      <c r="E1767" s="17">
        <f t="shared" si="27"/>
        <v>0.84062631063889282</v>
      </c>
      <c r="F1767" s="4"/>
      <c r="G1767" s="4"/>
      <c r="H1767" s="4"/>
      <c r="I1767" s="4"/>
      <c r="J1767" s="4"/>
      <c r="K1767" s="4"/>
      <c r="L1767" s="4"/>
      <c r="M1767" s="4"/>
      <c r="N1767" s="4"/>
    </row>
    <row r="1768" spans="1:14" ht="14" x14ac:dyDescent="0.2">
      <c r="A1768" s="14" t="s">
        <v>60</v>
      </c>
      <c r="B1768" s="58" t="str">
        <f>'[1](R8.8末時点）保有率'!B1652</f>
        <v>児湯郡都農町</v>
      </c>
      <c r="C1768" s="16">
        <f>'[1](R8.8末時点）保有率'!C1652</f>
        <v>9844</v>
      </c>
      <c r="D1768" s="16">
        <f>'[1](R8.8末時点）保有率'!D1652</f>
        <v>8568</v>
      </c>
      <c r="E1768" s="17">
        <f t="shared" si="27"/>
        <v>0.87037789516456721</v>
      </c>
      <c r="F1768" s="4"/>
      <c r="G1768" s="4"/>
      <c r="H1768" s="4"/>
      <c r="I1768" s="4"/>
      <c r="J1768" s="4"/>
      <c r="K1768" s="4"/>
      <c r="L1768" s="4"/>
      <c r="M1768" s="4"/>
      <c r="N1768" s="4"/>
    </row>
    <row r="1769" spans="1:14" ht="14" x14ac:dyDescent="0.2">
      <c r="A1769" s="14" t="s">
        <v>60</v>
      </c>
      <c r="B1769" s="58" t="str">
        <f>'[1](R8.8末時点）保有率'!B1653</f>
        <v>東臼杵郡門川町</v>
      </c>
      <c r="C1769" s="16">
        <f>'[1](R8.8末時点）保有率'!C1653</f>
        <v>16799</v>
      </c>
      <c r="D1769" s="16">
        <f>'[1](R8.8末時点）保有率'!D1653</f>
        <v>14644</v>
      </c>
      <c r="E1769" s="17">
        <f t="shared" si="27"/>
        <v>0.87171855467587356</v>
      </c>
      <c r="F1769" s="4"/>
      <c r="G1769" s="4"/>
      <c r="H1769" s="4"/>
      <c r="I1769" s="4"/>
      <c r="J1769" s="4"/>
      <c r="K1769" s="4"/>
      <c r="L1769" s="4"/>
      <c r="M1769" s="4"/>
      <c r="N1769" s="4"/>
    </row>
    <row r="1770" spans="1:14" ht="14" x14ac:dyDescent="0.2">
      <c r="A1770" s="14" t="s">
        <v>60</v>
      </c>
      <c r="B1770" s="58" t="str">
        <f>'[1](R8.8末時点）保有率'!B1654</f>
        <v>東臼杵郡諸塚村</v>
      </c>
      <c r="C1770" s="16">
        <f>'[1](R8.8末時点）保有率'!C1654</f>
        <v>1353</v>
      </c>
      <c r="D1770" s="16">
        <f>'[1](R8.8末時点）保有率'!D1654</f>
        <v>1255</v>
      </c>
      <c r="E1770" s="17">
        <f t="shared" si="27"/>
        <v>0.92756836659275688</v>
      </c>
      <c r="F1770" s="4"/>
      <c r="G1770" s="4"/>
      <c r="H1770" s="4"/>
      <c r="I1770" s="4"/>
      <c r="J1770" s="4"/>
      <c r="K1770" s="4"/>
      <c r="L1770" s="4"/>
      <c r="M1770" s="4"/>
      <c r="N1770" s="4"/>
    </row>
    <row r="1771" spans="1:14" ht="14" x14ac:dyDescent="0.2">
      <c r="A1771" s="14" t="s">
        <v>60</v>
      </c>
      <c r="B1771" s="58" t="str">
        <f>'[1](R8.8末時点）保有率'!B1655</f>
        <v>東臼杵郡椎葉村</v>
      </c>
      <c r="C1771" s="16">
        <f>'[1](R8.8末時点）保有率'!C1655</f>
        <v>2334</v>
      </c>
      <c r="D1771" s="16">
        <f>'[1](R8.8末時点）保有率'!D1655</f>
        <v>2061</v>
      </c>
      <c r="E1771" s="17">
        <f t="shared" si="27"/>
        <v>0.88303341902313626</v>
      </c>
      <c r="F1771" s="4"/>
      <c r="G1771" s="4"/>
      <c r="H1771" s="4"/>
      <c r="I1771" s="4"/>
      <c r="J1771" s="4"/>
      <c r="K1771" s="4"/>
      <c r="L1771" s="4"/>
      <c r="M1771" s="4"/>
      <c r="N1771" s="4"/>
    </row>
    <row r="1772" spans="1:14" ht="14" x14ac:dyDescent="0.2">
      <c r="A1772" s="14" t="s">
        <v>60</v>
      </c>
      <c r="B1772" s="58" t="str">
        <f>'[1](R8.8末時点）保有率'!B1656</f>
        <v>東臼杵郡美郷町</v>
      </c>
      <c r="C1772" s="16">
        <f>'[1](R8.8末時点）保有率'!C1656</f>
        <v>4398</v>
      </c>
      <c r="D1772" s="16">
        <f>'[1](R8.8末時点）保有率'!D1656</f>
        <v>3829</v>
      </c>
      <c r="E1772" s="17">
        <f t="shared" si="27"/>
        <v>0.87062301045929968</v>
      </c>
      <c r="F1772" s="4"/>
      <c r="G1772" s="4"/>
      <c r="H1772" s="4"/>
      <c r="I1772" s="4"/>
      <c r="J1772" s="4"/>
      <c r="K1772" s="4"/>
      <c r="L1772" s="4"/>
      <c r="M1772" s="4"/>
      <c r="N1772" s="4"/>
    </row>
    <row r="1773" spans="1:14" ht="14" x14ac:dyDescent="0.2">
      <c r="A1773" s="14" t="s">
        <v>60</v>
      </c>
      <c r="B1773" s="58" t="str">
        <f>'[1](R8.8末時点）保有率'!B1657</f>
        <v>西臼杵郡高千穂町</v>
      </c>
      <c r="C1773" s="16">
        <f>'[1](R8.8末時点）保有率'!C1657</f>
        <v>10528</v>
      </c>
      <c r="D1773" s="16">
        <f>'[1](R8.8末時点）保有率'!D1657</f>
        <v>9232</v>
      </c>
      <c r="E1773" s="17">
        <f t="shared" si="27"/>
        <v>0.87689969604863227</v>
      </c>
      <c r="F1773" s="4"/>
      <c r="G1773" s="4"/>
      <c r="H1773" s="4"/>
      <c r="I1773" s="4"/>
      <c r="J1773" s="4"/>
      <c r="K1773" s="4"/>
      <c r="L1773" s="4"/>
      <c r="M1773" s="4"/>
      <c r="N1773" s="4"/>
    </row>
    <row r="1774" spans="1:14" ht="14" x14ac:dyDescent="0.2">
      <c r="A1774" s="14" t="s">
        <v>60</v>
      </c>
      <c r="B1774" s="58" t="str">
        <f>'[1](R8.8末時点）保有率'!B1658</f>
        <v>西臼杵郡日之影町</v>
      </c>
      <c r="C1774" s="16">
        <f>'[1](R8.8末時点）保有率'!C1658</f>
        <v>3321</v>
      </c>
      <c r="D1774" s="16">
        <f>'[1](R8.8末時点）保有率'!D1658</f>
        <v>2957</v>
      </c>
      <c r="E1774" s="17">
        <f t="shared" si="27"/>
        <v>0.8903944595001505</v>
      </c>
      <c r="F1774" s="4"/>
      <c r="G1774" s="4"/>
      <c r="H1774" s="4"/>
      <c r="I1774" s="4"/>
      <c r="J1774" s="4"/>
      <c r="K1774" s="4"/>
      <c r="L1774" s="4"/>
      <c r="M1774" s="4"/>
      <c r="N1774" s="4"/>
    </row>
    <row r="1775" spans="1:14" ht="14" x14ac:dyDescent="0.2">
      <c r="A1775" s="14" t="s">
        <v>60</v>
      </c>
      <c r="B1775" s="58" t="str">
        <f>'[1](R8.8末時点）保有率'!B1659</f>
        <v>西臼杵郡五ヶ瀬町</v>
      </c>
      <c r="C1775" s="16">
        <f>'[1](R8.8末時点）保有率'!C1659</f>
        <v>3187</v>
      </c>
      <c r="D1775" s="16">
        <f>'[1](R8.8末時点）保有率'!D1659</f>
        <v>2724</v>
      </c>
      <c r="E1775" s="17">
        <f t="shared" si="27"/>
        <v>0.85472230938186378</v>
      </c>
      <c r="F1775" s="4"/>
      <c r="G1775" s="4"/>
      <c r="H1775" s="4"/>
      <c r="I1775" s="4"/>
      <c r="J1775" s="4"/>
      <c r="K1775" s="4"/>
      <c r="L1775" s="4"/>
      <c r="M1775" s="4"/>
      <c r="N1775" s="4"/>
    </row>
    <row r="1776" spans="1:14" ht="14" x14ac:dyDescent="0.2">
      <c r="A1776" s="14" t="s">
        <v>61</v>
      </c>
      <c r="B1776" s="58" t="str">
        <f>'[1](R8.8末時点）保有率'!B1660</f>
        <v>鹿児島市</v>
      </c>
      <c r="C1776" s="16">
        <f>'[1](R8.8末時点）保有率'!C1660</f>
        <v>587255</v>
      </c>
      <c r="D1776" s="16">
        <f>'[1](R8.8末時点）保有率'!D1660</f>
        <v>515800</v>
      </c>
      <c r="E1776" s="17">
        <f t="shared" si="27"/>
        <v>0.87832372649019597</v>
      </c>
      <c r="F1776" s="4"/>
      <c r="G1776" s="4"/>
      <c r="H1776" s="4"/>
      <c r="I1776" s="4"/>
      <c r="J1776" s="4"/>
      <c r="K1776" s="4"/>
      <c r="L1776" s="4"/>
      <c r="M1776" s="4"/>
      <c r="N1776" s="4"/>
    </row>
    <row r="1777" spans="1:14" ht="14" x14ac:dyDescent="0.2">
      <c r="A1777" s="14" t="s">
        <v>61</v>
      </c>
      <c r="B1777" s="58" t="str">
        <f>'[1](R8.8末時点）保有率'!B1661</f>
        <v>鹿屋市</v>
      </c>
      <c r="C1777" s="16">
        <f>'[1](R8.8末時点）保有率'!C1661</f>
        <v>97576</v>
      </c>
      <c r="D1777" s="16">
        <f>'[1](R8.8末時点）保有率'!D1661</f>
        <v>84925</v>
      </c>
      <c r="E1777" s="17">
        <f t="shared" si="27"/>
        <v>0.87034721652865454</v>
      </c>
      <c r="F1777" s="4"/>
      <c r="G1777" s="4"/>
      <c r="H1777" s="4"/>
      <c r="I1777" s="4"/>
      <c r="J1777" s="4"/>
      <c r="K1777" s="4"/>
      <c r="L1777" s="4"/>
      <c r="M1777" s="4"/>
      <c r="N1777" s="4"/>
    </row>
    <row r="1778" spans="1:14" ht="14" x14ac:dyDescent="0.2">
      <c r="A1778" s="14" t="s">
        <v>61</v>
      </c>
      <c r="B1778" s="58" t="str">
        <f>'[1](R8.8末時点）保有率'!B1662</f>
        <v>枕崎市</v>
      </c>
      <c r="C1778" s="16">
        <f>'[1](R8.8末時点）保有率'!C1662</f>
        <v>18442</v>
      </c>
      <c r="D1778" s="16">
        <f>'[1](R8.8末時点）保有率'!D1662</f>
        <v>15651</v>
      </c>
      <c r="E1778" s="17">
        <f t="shared" si="27"/>
        <v>0.84866066587138056</v>
      </c>
      <c r="F1778" s="4"/>
      <c r="G1778" s="4"/>
      <c r="H1778" s="4"/>
      <c r="I1778" s="4"/>
      <c r="J1778" s="4"/>
      <c r="K1778" s="4"/>
      <c r="L1778" s="4"/>
      <c r="M1778" s="4"/>
      <c r="N1778" s="4"/>
    </row>
    <row r="1779" spans="1:14" ht="14" x14ac:dyDescent="0.2">
      <c r="A1779" s="14" t="s">
        <v>61</v>
      </c>
      <c r="B1779" s="58" t="str">
        <f>'[1](R8.8末時点）保有率'!B1663</f>
        <v>阿久根市</v>
      </c>
      <c r="C1779" s="16">
        <f>'[1](R8.8末時点）保有率'!C1663</f>
        <v>17802</v>
      </c>
      <c r="D1779" s="16">
        <f>'[1](R8.8末時点）保有率'!D1663</f>
        <v>15273</v>
      </c>
      <c r="E1779" s="17">
        <f t="shared" si="27"/>
        <v>0.85793731041456012</v>
      </c>
      <c r="F1779" s="4"/>
      <c r="G1779" s="4"/>
      <c r="H1779" s="4"/>
      <c r="I1779" s="4"/>
      <c r="J1779" s="4"/>
      <c r="K1779" s="4"/>
      <c r="L1779" s="4"/>
      <c r="M1779" s="4"/>
      <c r="N1779" s="4"/>
    </row>
    <row r="1780" spans="1:14" ht="14" x14ac:dyDescent="0.2">
      <c r="A1780" s="14" t="s">
        <v>61</v>
      </c>
      <c r="B1780" s="58" t="str">
        <f>'[1](R8.8末時点）保有率'!B1664</f>
        <v>出水市</v>
      </c>
      <c r="C1780" s="16">
        <f>'[1](R8.8末時点）保有率'!C1664</f>
        <v>50836</v>
      </c>
      <c r="D1780" s="16">
        <f>'[1](R8.8末時点）保有率'!D1664</f>
        <v>43563</v>
      </c>
      <c r="E1780" s="17">
        <f t="shared" si="27"/>
        <v>0.85693209536548898</v>
      </c>
      <c r="F1780" s="4"/>
      <c r="G1780" s="4"/>
      <c r="H1780" s="4"/>
      <c r="I1780" s="4"/>
      <c r="J1780" s="4"/>
      <c r="K1780" s="4"/>
      <c r="L1780" s="4"/>
      <c r="M1780" s="4"/>
      <c r="N1780" s="4"/>
    </row>
    <row r="1781" spans="1:14" ht="14" x14ac:dyDescent="0.2">
      <c r="A1781" s="14" t="s">
        <v>61</v>
      </c>
      <c r="B1781" s="58" t="str">
        <f>'[1](R8.8末時点）保有率'!B1665</f>
        <v>指宿市</v>
      </c>
      <c r="C1781" s="16">
        <f>'[1](R8.8末時点）保有率'!C1665</f>
        <v>36624</v>
      </c>
      <c r="D1781" s="16">
        <f>'[1](R8.8末時点）保有率'!D1665</f>
        <v>31209</v>
      </c>
      <c r="E1781" s="17">
        <f t="shared" si="27"/>
        <v>0.85214613368283088</v>
      </c>
      <c r="F1781" s="4"/>
      <c r="G1781" s="4"/>
      <c r="H1781" s="4"/>
      <c r="I1781" s="4"/>
      <c r="J1781" s="4"/>
      <c r="K1781" s="4"/>
      <c r="L1781" s="4"/>
      <c r="M1781" s="4"/>
      <c r="N1781" s="4"/>
    </row>
    <row r="1782" spans="1:14" ht="14" x14ac:dyDescent="0.2">
      <c r="A1782" s="14" t="s">
        <v>61</v>
      </c>
      <c r="B1782" s="58" t="str">
        <f>'[1](R8.8末時点）保有率'!B1666</f>
        <v>西之表市</v>
      </c>
      <c r="C1782" s="16">
        <f>'[1](R8.8末時点）保有率'!C1666</f>
        <v>13823</v>
      </c>
      <c r="D1782" s="16">
        <f>'[1](R8.8末時点）保有率'!D1666</f>
        <v>12190</v>
      </c>
      <c r="E1782" s="17">
        <f t="shared" ref="E1782:E1845" si="28">D1782/C1782</f>
        <v>0.88186356073211314</v>
      </c>
      <c r="F1782" s="4"/>
      <c r="G1782" s="4"/>
      <c r="H1782" s="4"/>
      <c r="I1782" s="4"/>
      <c r="J1782" s="4"/>
      <c r="K1782" s="4"/>
      <c r="L1782" s="4"/>
      <c r="M1782" s="4"/>
      <c r="N1782" s="4"/>
    </row>
    <row r="1783" spans="1:14" ht="14" x14ac:dyDescent="0.2">
      <c r="A1783" s="14" t="s">
        <v>61</v>
      </c>
      <c r="B1783" s="58" t="str">
        <f>'[1](R8.8末時点）保有率'!B1667</f>
        <v>垂水市</v>
      </c>
      <c r="C1783" s="16">
        <f>'[1](R8.8末時点）保有率'!C1667</f>
        <v>12672</v>
      </c>
      <c r="D1783" s="16">
        <f>'[1](R8.8末時点）保有率'!D1667</f>
        <v>10925</v>
      </c>
      <c r="E1783" s="17">
        <f t="shared" si="28"/>
        <v>0.86213699494949492</v>
      </c>
      <c r="F1783" s="4"/>
      <c r="G1783" s="4"/>
      <c r="H1783" s="4"/>
      <c r="I1783" s="4"/>
      <c r="J1783" s="4"/>
      <c r="K1783" s="4"/>
      <c r="L1783" s="4"/>
      <c r="M1783" s="4"/>
      <c r="N1783" s="4"/>
    </row>
    <row r="1784" spans="1:14" ht="14" x14ac:dyDescent="0.2">
      <c r="A1784" s="14" t="s">
        <v>61</v>
      </c>
      <c r="B1784" s="58" t="str">
        <f>'[1](R8.8末時点）保有率'!B1668</f>
        <v>薩摩川内市</v>
      </c>
      <c r="C1784" s="16">
        <f>'[1](R8.8末時点）保有率'!C1668</f>
        <v>89136</v>
      </c>
      <c r="D1784" s="16">
        <f>'[1](R8.8末時点）保有率'!D1668</f>
        <v>77894</v>
      </c>
      <c r="E1784" s="17">
        <f t="shared" si="28"/>
        <v>0.87387811882965361</v>
      </c>
      <c r="F1784" s="4"/>
      <c r="G1784" s="4"/>
      <c r="H1784" s="4"/>
      <c r="I1784" s="4"/>
      <c r="J1784" s="4"/>
      <c r="K1784" s="4"/>
      <c r="L1784" s="4"/>
      <c r="M1784" s="4"/>
      <c r="N1784" s="4"/>
    </row>
    <row r="1785" spans="1:14" ht="14" x14ac:dyDescent="0.2">
      <c r="A1785" s="14" t="s">
        <v>61</v>
      </c>
      <c r="B1785" s="58" t="str">
        <f>'[1](R8.8末時点）保有率'!B1669</f>
        <v>日置市</v>
      </c>
      <c r="C1785" s="16">
        <f>'[1](R8.8末時点）保有率'!C1669</f>
        <v>45667</v>
      </c>
      <c r="D1785" s="16">
        <f>'[1](R8.8末時点）保有率'!D1669</f>
        <v>40314</v>
      </c>
      <c r="E1785" s="17">
        <f t="shared" si="28"/>
        <v>0.88278187750454373</v>
      </c>
      <c r="F1785" s="4"/>
      <c r="G1785" s="4"/>
      <c r="H1785" s="4"/>
      <c r="I1785" s="4"/>
      <c r="J1785" s="4"/>
      <c r="K1785" s="4"/>
      <c r="L1785" s="4"/>
      <c r="M1785" s="4"/>
      <c r="N1785" s="4"/>
    </row>
    <row r="1786" spans="1:14" ht="14" x14ac:dyDescent="0.2">
      <c r="A1786" s="14" t="s">
        <v>61</v>
      </c>
      <c r="B1786" s="58" t="str">
        <f>'[1](R8.8末時点）保有率'!B1670</f>
        <v>曽於市</v>
      </c>
      <c r="C1786" s="16">
        <f>'[1](R8.8末時点）保有率'!C1670</f>
        <v>31478</v>
      </c>
      <c r="D1786" s="16">
        <f>'[1](R8.8末時点）保有率'!D1670</f>
        <v>26381</v>
      </c>
      <c r="E1786" s="17">
        <f t="shared" si="28"/>
        <v>0.83807738738166337</v>
      </c>
      <c r="F1786" s="4"/>
      <c r="G1786" s="4"/>
      <c r="H1786" s="4"/>
      <c r="I1786" s="4"/>
      <c r="J1786" s="4"/>
      <c r="K1786" s="4"/>
      <c r="L1786" s="4"/>
      <c r="M1786" s="4"/>
      <c r="N1786" s="4"/>
    </row>
    <row r="1787" spans="1:14" ht="14" x14ac:dyDescent="0.2">
      <c r="A1787" s="14" t="s">
        <v>61</v>
      </c>
      <c r="B1787" s="58" t="str">
        <f>'[1](R8.8末時点）保有率'!B1671</f>
        <v>霧島市</v>
      </c>
      <c r="C1787" s="16">
        <f>'[1](R8.8末時点）保有率'!C1671</f>
        <v>122408</v>
      </c>
      <c r="D1787" s="16">
        <f>'[1](R8.8末時点）保有率'!D1671</f>
        <v>106998</v>
      </c>
      <c r="E1787" s="17">
        <f t="shared" si="28"/>
        <v>0.87410953532448854</v>
      </c>
      <c r="F1787" s="4"/>
      <c r="G1787" s="4"/>
      <c r="H1787" s="4"/>
      <c r="I1787" s="4"/>
      <c r="J1787" s="4"/>
      <c r="K1787" s="4"/>
      <c r="L1787" s="4"/>
      <c r="M1787" s="4"/>
      <c r="N1787" s="4"/>
    </row>
    <row r="1788" spans="1:14" ht="14" x14ac:dyDescent="0.2">
      <c r="A1788" s="14" t="s">
        <v>61</v>
      </c>
      <c r="B1788" s="58" t="str">
        <f>'[1](R8.8末時点）保有率'!B1672</f>
        <v>いちき串木野市</v>
      </c>
      <c r="C1788" s="16">
        <f>'[1](R8.8末時点）保有率'!C1672</f>
        <v>25376</v>
      </c>
      <c r="D1788" s="16">
        <f>'[1](R8.8末時点）保有率'!D1672</f>
        <v>22335</v>
      </c>
      <c r="E1788" s="17">
        <f t="shared" si="28"/>
        <v>0.88016235813366961</v>
      </c>
      <c r="F1788" s="4"/>
      <c r="G1788" s="4"/>
      <c r="H1788" s="4"/>
      <c r="I1788" s="4"/>
      <c r="J1788" s="4"/>
      <c r="K1788" s="4"/>
      <c r="L1788" s="4"/>
      <c r="M1788" s="4"/>
      <c r="N1788" s="4"/>
    </row>
    <row r="1789" spans="1:14" ht="14" x14ac:dyDescent="0.2">
      <c r="A1789" s="14" t="s">
        <v>61</v>
      </c>
      <c r="B1789" s="58" t="str">
        <f>'[1](R8.8末時点）保有率'!B1673</f>
        <v>南さつま市</v>
      </c>
      <c r="C1789" s="16">
        <f>'[1](R8.8末時点）保有率'!C1673</f>
        <v>30620</v>
      </c>
      <c r="D1789" s="16">
        <f>'[1](R8.8末時点）保有率'!D1673</f>
        <v>27032</v>
      </c>
      <c r="E1789" s="17">
        <f t="shared" si="28"/>
        <v>0.88282168517308945</v>
      </c>
      <c r="F1789" s="4"/>
      <c r="G1789" s="4"/>
      <c r="H1789" s="4"/>
      <c r="I1789" s="4"/>
      <c r="J1789" s="4"/>
      <c r="K1789" s="4"/>
      <c r="L1789" s="4"/>
      <c r="M1789" s="4"/>
      <c r="N1789" s="4"/>
    </row>
    <row r="1790" spans="1:14" ht="14" x14ac:dyDescent="0.2">
      <c r="A1790" s="14" t="s">
        <v>61</v>
      </c>
      <c r="B1790" s="58" t="str">
        <f>'[1](R8.8末時点）保有率'!B1674</f>
        <v>志布志市</v>
      </c>
      <c r="C1790" s="16">
        <f>'[1](R8.8末時点）保有率'!C1674</f>
        <v>28198</v>
      </c>
      <c r="D1790" s="16">
        <f>'[1](R8.8末時点）保有率'!D1674</f>
        <v>24687</v>
      </c>
      <c r="E1790" s="17">
        <f t="shared" si="28"/>
        <v>0.87548762323569052</v>
      </c>
      <c r="F1790" s="4"/>
      <c r="G1790" s="4"/>
      <c r="H1790" s="4"/>
      <c r="I1790" s="4"/>
      <c r="J1790" s="4"/>
      <c r="K1790" s="4"/>
      <c r="L1790" s="4"/>
      <c r="M1790" s="4"/>
      <c r="N1790" s="4"/>
    </row>
    <row r="1791" spans="1:14" ht="14" x14ac:dyDescent="0.2">
      <c r="A1791" s="14" t="s">
        <v>61</v>
      </c>
      <c r="B1791" s="58" t="str">
        <f>'[1](R8.8末時点）保有率'!B1675</f>
        <v>奄美市</v>
      </c>
      <c r="C1791" s="16">
        <f>'[1](R8.8末時点）保有率'!C1675</f>
        <v>39636</v>
      </c>
      <c r="D1791" s="16">
        <f>'[1](R8.8末時点）保有率'!D1675</f>
        <v>34174</v>
      </c>
      <c r="E1791" s="17">
        <f t="shared" si="28"/>
        <v>0.86219598344938941</v>
      </c>
      <c r="F1791" s="4"/>
      <c r="G1791" s="4"/>
      <c r="H1791" s="4"/>
      <c r="I1791" s="4"/>
      <c r="J1791" s="4"/>
      <c r="K1791" s="4"/>
      <c r="L1791" s="4"/>
      <c r="M1791" s="4"/>
      <c r="N1791" s="4"/>
    </row>
    <row r="1792" spans="1:14" ht="14" x14ac:dyDescent="0.2">
      <c r="A1792" s="14" t="s">
        <v>61</v>
      </c>
      <c r="B1792" s="58" t="str">
        <f>'[1](R8.8末時点）保有率'!B1676</f>
        <v>南九州市</v>
      </c>
      <c r="C1792" s="16">
        <f>'[1](R8.8末時点）保有率'!C1676</f>
        <v>30759</v>
      </c>
      <c r="D1792" s="16">
        <f>'[1](R8.8末時点）保有率'!D1676</f>
        <v>26314</v>
      </c>
      <c r="E1792" s="17">
        <f t="shared" si="28"/>
        <v>0.85548945024220557</v>
      </c>
      <c r="F1792" s="4"/>
      <c r="G1792" s="4"/>
      <c r="H1792" s="4"/>
      <c r="I1792" s="4"/>
      <c r="J1792" s="4"/>
      <c r="K1792" s="4"/>
      <c r="L1792" s="4"/>
      <c r="M1792" s="4"/>
      <c r="N1792" s="4"/>
    </row>
    <row r="1793" spans="1:14" ht="14" x14ac:dyDescent="0.2">
      <c r="A1793" s="14" t="s">
        <v>61</v>
      </c>
      <c r="B1793" s="58" t="str">
        <f>'[1](R8.8末時点）保有率'!B1677</f>
        <v>伊佐市</v>
      </c>
      <c r="C1793" s="16">
        <f>'[1](R8.8末時点）保有率'!C1677</f>
        <v>22197</v>
      </c>
      <c r="D1793" s="16">
        <f>'[1](R8.8末時点）保有率'!D1677</f>
        <v>19229</v>
      </c>
      <c r="E1793" s="17">
        <f t="shared" si="28"/>
        <v>0.86628823714916425</v>
      </c>
      <c r="F1793" s="4"/>
      <c r="G1793" s="4"/>
      <c r="H1793" s="4"/>
      <c r="I1793" s="4"/>
      <c r="J1793" s="4"/>
      <c r="K1793" s="4"/>
      <c r="L1793" s="4"/>
      <c r="M1793" s="4"/>
      <c r="N1793" s="4"/>
    </row>
    <row r="1794" spans="1:14" ht="14" x14ac:dyDescent="0.2">
      <c r="A1794" s="14" t="s">
        <v>61</v>
      </c>
      <c r="B1794" s="58" t="str">
        <f>'[1](R8.8末時点）保有率'!B1678</f>
        <v>姶良市</v>
      </c>
      <c r="C1794" s="16">
        <f>'[1](R8.8末時点）保有率'!C1678</f>
        <v>78092</v>
      </c>
      <c r="D1794" s="16">
        <f>'[1](R8.8末時点）保有率'!D1678</f>
        <v>69188</v>
      </c>
      <c r="E1794" s="17">
        <f t="shared" si="28"/>
        <v>0.88598063822158479</v>
      </c>
      <c r="F1794" s="4"/>
      <c r="G1794" s="4"/>
      <c r="H1794" s="4"/>
      <c r="I1794" s="4"/>
      <c r="J1794" s="4"/>
      <c r="K1794" s="4"/>
      <c r="L1794" s="4"/>
      <c r="M1794" s="4"/>
      <c r="N1794" s="4"/>
    </row>
    <row r="1795" spans="1:14" ht="14" x14ac:dyDescent="0.2">
      <c r="A1795" s="14" t="s">
        <v>61</v>
      </c>
      <c r="B1795" s="58" t="str">
        <f>'[1](R8.8末時点）保有率'!B1679</f>
        <v>鹿児島郡三島村</v>
      </c>
      <c r="C1795" s="16">
        <f>'[1](R8.8末時点）保有率'!C1679</f>
        <v>356</v>
      </c>
      <c r="D1795" s="16">
        <f>'[1](R8.8末時点）保有率'!D1679</f>
        <v>293</v>
      </c>
      <c r="E1795" s="17">
        <f t="shared" si="28"/>
        <v>0.8230337078651685</v>
      </c>
      <c r="F1795" s="4"/>
      <c r="G1795" s="4"/>
      <c r="H1795" s="4"/>
      <c r="I1795" s="4"/>
      <c r="J1795" s="4"/>
      <c r="K1795" s="4"/>
      <c r="L1795" s="4"/>
      <c r="M1795" s="4"/>
      <c r="N1795" s="4"/>
    </row>
    <row r="1796" spans="1:14" ht="14" x14ac:dyDescent="0.2">
      <c r="A1796" s="14" t="s">
        <v>61</v>
      </c>
      <c r="B1796" s="58" t="str">
        <f>'[1](R8.8末時点）保有率'!B1680</f>
        <v>鹿児島郡十島村</v>
      </c>
      <c r="C1796" s="16">
        <f>'[1](R8.8末時点）保有率'!C1680</f>
        <v>651</v>
      </c>
      <c r="D1796" s="16">
        <f>'[1](R8.8末時点）保有率'!D1680</f>
        <v>586</v>
      </c>
      <c r="E1796" s="17">
        <f t="shared" si="28"/>
        <v>0.90015360983102921</v>
      </c>
      <c r="F1796" s="4"/>
      <c r="G1796" s="4"/>
      <c r="H1796" s="4"/>
      <c r="I1796" s="4"/>
      <c r="J1796" s="4"/>
      <c r="K1796" s="4"/>
      <c r="L1796" s="4"/>
      <c r="M1796" s="4"/>
      <c r="N1796" s="4"/>
    </row>
    <row r="1797" spans="1:14" ht="14" x14ac:dyDescent="0.2">
      <c r="A1797" s="14" t="s">
        <v>61</v>
      </c>
      <c r="B1797" s="58" t="str">
        <f>'[1](R8.8末時点）保有率'!B1681</f>
        <v>薩摩郡さつま町</v>
      </c>
      <c r="C1797" s="16">
        <f>'[1](R8.8末時点）保有率'!C1681</f>
        <v>18291</v>
      </c>
      <c r="D1797" s="16">
        <f>'[1](R8.8末時点）保有率'!D1681</f>
        <v>15809</v>
      </c>
      <c r="E1797" s="17">
        <f t="shared" si="28"/>
        <v>0.86430484937947627</v>
      </c>
      <c r="F1797" s="4"/>
      <c r="G1797" s="4"/>
      <c r="H1797" s="4"/>
      <c r="I1797" s="4"/>
      <c r="J1797" s="4"/>
      <c r="K1797" s="4"/>
      <c r="L1797" s="4"/>
      <c r="M1797" s="4"/>
      <c r="N1797" s="4"/>
    </row>
    <row r="1798" spans="1:14" ht="14" x14ac:dyDescent="0.2">
      <c r="A1798" s="14" t="s">
        <v>61</v>
      </c>
      <c r="B1798" s="58" t="str">
        <f>'[1](R8.8末時点）保有率'!B1682</f>
        <v>出水郡長島町</v>
      </c>
      <c r="C1798" s="16">
        <f>'[1](R8.8末時点）保有率'!C1682</f>
        <v>9150</v>
      </c>
      <c r="D1798" s="16">
        <f>'[1](R8.8末時点）保有率'!D1682</f>
        <v>7937</v>
      </c>
      <c r="E1798" s="17">
        <f t="shared" si="28"/>
        <v>0.86743169398907105</v>
      </c>
      <c r="F1798" s="4"/>
      <c r="G1798" s="4"/>
      <c r="H1798" s="4"/>
      <c r="I1798" s="4"/>
      <c r="J1798" s="4"/>
      <c r="K1798" s="4"/>
      <c r="L1798" s="4"/>
      <c r="M1798" s="4"/>
      <c r="N1798" s="4"/>
    </row>
    <row r="1799" spans="1:14" ht="14" x14ac:dyDescent="0.2">
      <c r="A1799" s="14" t="s">
        <v>61</v>
      </c>
      <c r="B1799" s="58" t="str">
        <f>'[1](R8.8末時点）保有率'!B1683</f>
        <v>姶良郡湧水町</v>
      </c>
      <c r="C1799" s="16">
        <f>'[1](R8.8末時点）保有率'!C1683</f>
        <v>8114</v>
      </c>
      <c r="D1799" s="16">
        <f>'[1](R8.8末時点）保有率'!D1683</f>
        <v>7063</v>
      </c>
      <c r="E1799" s="17">
        <f t="shared" si="28"/>
        <v>0.87047079122504312</v>
      </c>
      <c r="F1799" s="4"/>
      <c r="G1799" s="4"/>
      <c r="H1799" s="4"/>
      <c r="I1799" s="4"/>
      <c r="J1799" s="4"/>
      <c r="K1799" s="4"/>
      <c r="L1799" s="4"/>
      <c r="M1799" s="4"/>
      <c r="N1799" s="4"/>
    </row>
    <row r="1800" spans="1:14" ht="14" x14ac:dyDescent="0.2">
      <c r="A1800" s="14" t="s">
        <v>61</v>
      </c>
      <c r="B1800" s="58" t="str">
        <f>'[1](R8.8末時点）保有率'!B1684</f>
        <v>曽於郡大崎町</v>
      </c>
      <c r="C1800" s="16">
        <f>'[1](R8.8末時点）保有率'!C1684</f>
        <v>11775</v>
      </c>
      <c r="D1800" s="16">
        <f>'[1](R8.8末時点）保有率'!D1684</f>
        <v>10345</v>
      </c>
      <c r="E1800" s="17">
        <f t="shared" si="28"/>
        <v>0.87855626326963909</v>
      </c>
      <c r="F1800" s="4"/>
      <c r="G1800" s="4"/>
      <c r="H1800" s="4"/>
      <c r="I1800" s="4"/>
      <c r="J1800" s="4"/>
      <c r="K1800" s="4"/>
      <c r="L1800" s="4"/>
      <c r="M1800" s="4"/>
      <c r="N1800" s="4"/>
    </row>
    <row r="1801" spans="1:14" ht="14" x14ac:dyDescent="0.2">
      <c r="A1801" s="14" t="s">
        <v>61</v>
      </c>
      <c r="B1801" s="58" t="str">
        <f>'[1](R8.8末時点）保有率'!B1685</f>
        <v>肝属郡東串良町</v>
      </c>
      <c r="C1801" s="16">
        <f>'[1](R8.8末時点）保有率'!C1685</f>
        <v>6285</v>
      </c>
      <c r="D1801" s="16">
        <f>'[1](R8.8末時点）保有率'!D1685</f>
        <v>5330</v>
      </c>
      <c r="E1801" s="17">
        <f t="shared" si="28"/>
        <v>0.84805091487669049</v>
      </c>
      <c r="F1801" s="4"/>
      <c r="G1801" s="4"/>
      <c r="H1801" s="4"/>
      <c r="I1801" s="4"/>
      <c r="J1801" s="4"/>
      <c r="K1801" s="4"/>
      <c r="L1801" s="4"/>
      <c r="M1801" s="4"/>
      <c r="N1801" s="4"/>
    </row>
    <row r="1802" spans="1:14" ht="14" x14ac:dyDescent="0.2">
      <c r="A1802" s="14" t="s">
        <v>61</v>
      </c>
      <c r="B1802" s="58" t="str">
        <f>'[1](R8.8末時点）保有率'!B1686</f>
        <v>肝属郡錦江町</v>
      </c>
      <c r="C1802" s="16">
        <f>'[1](R8.8末時点）保有率'!C1686</f>
        <v>5972</v>
      </c>
      <c r="D1802" s="16">
        <f>'[1](R8.8末時点）保有率'!D1686</f>
        <v>5085</v>
      </c>
      <c r="E1802" s="17">
        <f t="shared" si="28"/>
        <v>0.85147354320160751</v>
      </c>
      <c r="F1802" s="4"/>
      <c r="G1802" s="4"/>
      <c r="H1802" s="4"/>
      <c r="I1802" s="4"/>
      <c r="J1802" s="4"/>
      <c r="K1802" s="4"/>
      <c r="L1802" s="4"/>
      <c r="M1802" s="4"/>
      <c r="N1802" s="4"/>
    </row>
    <row r="1803" spans="1:14" ht="14" x14ac:dyDescent="0.2">
      <c r="A1803" s="14" t="s">
        <v>61</v>
      </c>
      <c r="B1803" s="58" t="str">
        <f>'[1](R8.8末時点）保有率'!B1687</f>
        <v>肝属郡南大隅町</v>
      </c>
      <c r="C1803" s="16">
        <f>'[1](R8.8末時点）保有率'!C1687</f>
        <v>5650</v>
      </c>
      <c r="D1803" s="16">
        <f>'[1](R8.8末時点）保有率'!D1687</f>
        <v>4912</v>
      </c>
      <c r="E1803" s="17">
        <f t="shared" si="28"/>
        <v>0.86938053097345136</v>
      </c>
      <c r="F1803" s="4"/>
      <c r="G1803" s="4"/>
      <c r="H1803" s="4"/>
      <c r="I1803" s="4"/>
      <c r="J1803" s="4"/>
      <c r="K1803" s="4"/>
      <c r="L1803" s="4"/>
      <c r="M1803" s="4"/>
      <c r="N1803" s="4"/>
    </row>
    <row r="1804" spans="1:14" ht="14" x14ac:dyDescent="0.2">
      <c r="A1804" s="14" t="s">
        <v>61</v>
      </c>
      <c r="B1804" s="58" t="str">
        <f>'[1](R8.8末時点）保有率'!B1688</f>
        <v>肝属郡肝付町</v>
      </c>
      <c r="C1804" s="16">
        <f>'[1](R8.8末時点）保有率'!C1688</f>
        <v>13224</v>
      </c>
      <c r="D1804" s="16">
        <f>'[1](R8.8末時点）保有率'!D1688</f>
        <v>11594</v>
      </c>
      <c r="E1804" s="17">
        <f t="shared" si="28"/>
        <v>0.87673926194797336</v>
      </c>
      <c r="F1804" s="4"/>
      <c r="G1804" s="4"/>
      <c r="H1804" s="4"/>
      <c r="I1804" s="4"/>
      <c r="J1804" s="4"/>
      <c r="K1804" s="4"/>
      <c r="L1804" s="4"/>
      <c r="M1804" s="4"/>
      <c r="N1804" s="4"/>
    </row>
    <row r="1805" spans="1:14" ht="14" x14ac:dyDescent="0.2">
      <c r="A1805" s="14" t="s">
        <v>61</v>
      </c>
      <c r="B1805" s="58" t="str">
        <f>'[1](R8.8末時点）保有率'!B1689</f>
        <v>熊毛郡中種子町</v>
      </c>
      <c r="C1805" s="16">
        <f>'[1](R8.8末時点）保有率'!C1689</f>
        <v>7015</v>
      </c>
      <c r="D1805" s="16">
        <f>'[1](R8.8末時点）保有率'!D1689</f>
        <v>6435</v>
      </c>
      <c r="E1805" s="17">
        <f t="shared" si="28"/>
        <v>0.91732002851033501</v>
      </c>
      <c r="F1805" s="4"/>
      <c r="G1805" s="4"/>
      <c r="H1805" s="4"/>
      <c r="I1805" s="4"/>
      <c r="J1805" s="4"/>
      <c r="K1805" s="4"/>
      <c r="L1805" s="4"/>
      <c r="M1805" s="4"/>
      <c r="N1805" s="4"/>
    </row>
    <row r="1806" spans="1:14" ht="14" x14ac:dyDescent="0.2">
      <c r="A1806" s="14" t="s">
        <v>61</v>
      </c>
      <c r="B1806" s="58" t="str">
        <f>'[1](R8.8末時点）保有率'!B1690</f>
        <v>熊毛郡南種子町</v>
      </c>
      <c r="C1806" s="16">
        <f>'[1](R8.8末時点）保有率'!C1690</f>
        <v>5081</v>
      </c>
      <c r="D1806" s="16">
        <f>'[1](R8.8末時点）保有率'!D1690</f>
        <v>4588</v>
      </c>
      <c r="E1806" s="17">
        <f t="shared" si="28"/>
        <v>0.9029718559338713</v>
      </c>
      <c r="F1806" s="4"/>
      <c r="G1806" s="4"/>
      <c r="H1806" s="4"/>
      <c r="I1806" s="4"/>
      <c r="J1806" s="4"/>
      <c r="K1806" s="4"/>
      <c r="L1806" s="4"/>
      <c r="M1806" s="4"/>
      <c r="N1806" s="4"/>
    </row>
    <row r="1807" spans="1:14" ht="14" x14ac:dyDescent="0.2">
      <c r="A1807" s="14" t="s">
        <v>61</v>
      </c>
      <c r="B1807" s="58" t="str">
        <f>'[1](R8.8末時点）保有率'!B1691</f>
        <v>熊毛郡屋久島町</v>
      </c>
      <c r="C1807" s="16">
        <f>'[1](R8.8末時点）保有率'!C1691</f>
        <v>11131</v>
      </c>
      <c r="D1807" s="16">
        <f>'[1](R8.8末時点）保有率'!D1691</f>
        <v>9386</v>
      </c>
      <c r="E1807" s="17">
        <f t="shared" si="28"/>
        <v>0.84323061719522052</v>
      </c>
      <c r="F1807" s="4"/>
      <c r="G1807" s="4"/>
      <c r="H1807" s="4"/>
      <c r="I1807" s="4"/>
      <c r="J1807" s="4"/>
      <c r="K1807" s="4"/>
      <c r="L1807" s="4"/>
      <c r="M1807" s="4"/>
      <c r="N1807" s="4"/>
    </row>
    <row r="1808" spans="1:14" ht="14" x14ac:dyDescent="0.2">
      <c r="A1808" s="14" t="s">
        <v>61</v>
      </c>
      <c r="B1808" s="58" t="str">
        <f>'[1](R8.8末時点）保有率'!B1692</f>
        <v>大島郡大和村</v>
      </c>
      <c r="C1808" s="16">
        <f>'[1](R8.8末時点）保有率'!C1692</f>
        <v>1353</v>
      </c>
      <c r="D1808" s="16">
        <f>'[1](R8.8末時点）保有率'!D1692</f>
        <v>1166</v>
      </c>
      <c r="E1808" s="17">
        <f t="shared" si="28"/>
        <v>0.86178861788617889</v>
      </c>
      <c r="F1808" s="4"/>
      <c r="G1808" s="4"/>
      <c r="H1808" s="4"/>
      <c r="I1808" s="4"/>
      <c r="J1808" s="4"/>
      <c r="K1808" s="4"/>
      <c r="L1808" s="4"/>
      <c r="M1808" s="4"/>
      <c r="N1808" s="4"/>
    </row>
    <row r="1809" spans="1:14" ht="14" x14ac:dyDescent="0.2">
      <c r="A1809" s="14" t="s">
        <v>61</v>
      </c>
      <c r="B1809" s="58" t="str">
        <f>'[1](R8.8末時点）保有率'!B1693</f>
        <v>大島郡宇検村</v>
      </c>
      <c r="C1809" s="16">
        <f>'[1](R8.8末時点）保有率'!C1693</f>
        <v>1582</v>
      </c>
      <c r="D1809" s="16">
        <f>'[1](R8.8末時点）保有率'!D1693</f>
        <v>1423</v>
      </c>
      <c r="E1809" s="17">
        <f t="shared" si="28"/>
        <v>0.89949431099873578</v>
      </c>
      <c r="F1809" s="4"/>
      <c r="G1809" s="4"/>
      <c r="H1809" s="4"/>
      <c r="I1809" s="4"/>
      <c r="J1809" s="4"/>
      <c r="K1809" s="4"/>
      <c r="L1809" s="4"/>
      <c r="M1809" s="4"/>
      <c r="N1809" s="4"/>
    </row>
    <row r="1810" spans="1:14" ht="14" x14ac:dyDescent="0.2">
      <c r="A1810" s="14" t="s">
        <v>61</v>
      </c>
      <c r="B1810" s="58" t="str">
        <f>'[1](R8.8末時点）保有率'!B1694</f>
        <v>大島郡瀬戸内町</v>
      </c>
      <c r="C1810" s="16">
        <f>'[1](R8.8末時点）保有率'!C1694</f>
        <v>7909</v>
      </c>
      <c r="D1810" s="16">
        <f>'[1](R8.8末時点）保有率'!D1694</f>
        <v>6564</v>
      </c>
      <c r="E1810" s="17">
        <f t="shared" si="28"/>
        <v>0.82994057402958654</v>
      </c>
      <c r="F1810" s="4"/>
      <c r="G1810" s="4"/>
      <c r="H1810" s="4"/>
      <c r="I1810" s="4"/>
      <c r="J1810" s="4"/>
      <c r="K1810" s="4"/>
      <c r="L1810" s="4"/>
      <c r="M1810" s="4"/>
      <c r="N1810" s="4"/>
    </row>
    <row r="1811" spans="1:14" ht="14" x14ac:dyDescent="0.2">
      <c r="A1811" s="14" t="s">
        <v>61</v>
      </c>
      <c r="B1811" s="58" t="str">
        <f>'[1](R8.8末時点）保有率'!B1695</f>
        <v>大島郡龍郷町</v>
      </c>
      <c r="C1811" s="16">
        <f>'[1](R8.8末時点）保有率'!C1695</f>
        <v>5895</v>
      </c>
      <c r="D1811" s="16">
        <f>'[1](R8.8末時点）保有率'!D1695</f>
        <v>5076</v>
      </c>
      <c r="E1811" s="17">
        <f t="shared" si="28"/>
        <v>0.86106870229007637</v>
      </c>
      <c r="F1811" s="4"/>
      <c r="G1811" s="4"/>
      <c r="H1811" s="4"/>
      <c r="I1811" s="4"/>
      <c r="J1811" s="4"/>
      <c r="K1811" s="4"/>
      <c r="L1811" s="4"/>
      <c r="M1811" s="4"/>
      <c r="N1811" s="4"/>
    </row>
    <row r="1812" spans="1:14" ht="14" x14ac:dyDescent="0.2">
      <c r="A1812" s="14" t="s">
        <v>61</v>
      </c>
      <c r="B1812" s="58" t="str">
        <f>'[1](R8.8末時点）保有率'!B1696</f>
        <v>大島郡喜界町</v>
      </c>
      <c r="C1812" s="16">
        <f>'[1](R8.8末時点）保有率'!C1696</f>
        <v>6191</v>
      </c>
      <c r="D1812" s="16">
        <f>'[1](R8.8末時点）保有率'!D1696</f>
        <v>4818</v>
      </c>
      <c r="E1812" s="17">
        <f t="shared" si="28"/>
        <v>0.77822645776126631</v>
      </c>
      <c r="F1812" s="4"/>
      <c r="G1812" s="4"/>
      <c r="H1812" s="4"/>
      <c r="I1812" s="4"/>
      <c r="J1812" s="4"/>
      <c r="K1812" s="4"/>
      <c r="L1812" s="4"/>
      <c r="M1812" s="4"/>
      <c r="N1812" s="4"/>
    </row>
    <row r="1813" spans="1:14" ht="14" x14ac:dyDescent="0.2">
      <c r="A1813" s="14" t="s">
        <v>61</v>
      </c>
      <c r="B1813" s="58" t="str">
        <f>'[1](R8.8末時点）保有率'!B1697</f>
        <v>大島郡徳之島町</v>
      </c>
      <c r="C1813" s="16">
        <f>'[1](R8.8末時点）保有率'!C1697</f>
        <v>9617</v>
      </c>
      <c r="D1813" s="16">
        <f>'[1](R8.8末時点）保有率'!D1697</f>
        <v>7318</v>
      </c>
      <c r="E1813" s="17">
        <f t="shared" si="28"/>
        <v>0.76094416138088805</v>
      </c>
      <c r="F1813" s="4"/>
      <c r="G1813" s="4"/>
      <c r="H1813" s="4"/>
      <c r="I1813" s="4"/>
      <c r="J1813" s="4"/>
      <c r="K1813" s="4"/>
      <c r="L1813" s="4"/>
      <c r="M1813" s="4"/>
      <c r="N1813" s="4"/>
    </row>
    <row r="1814" spans="1:14" ht="14" x14ac:dyDescent="0.2">
      <c r="A1814" s="14" t="s">
        <v>61</v>
      </c>
      <c r="B1814" s="58" t="str">
        <f>'[1](R8.8末時点）保有率'!B1698</f>
        <v>大島郡天城町</v>
      </c>
      <c r="C1814" s="16">
        <f>'[1](R8.8末時点）保有率'!C1698</f>
        <v>5397</v>
      </c>
      <c r="D1814" s="16">
        <f>'[1](R8.8末時点）保有率'!D1698</f>
        <v>4248</v>
      </c>
      <c r="E1814" s="17">
        <f t="shared" si="28"/>
        <v>0.78710394663702055</v>
      </c>
      <c r="F1814" s="4"/>
      <c r="G1814" s="4"/>
      <c r="H1814" s="4"/>
      <c r="I1814" s="4"/>
      <c r="J1814" s="4"/>
      <c r="K1814" s="4"/>
      <c r="L1814" s="4"/>
      <c r="M1814" s="4"/>
      <c r="N1814" s="4"/>
    </row>
    <row r="1815" spans="1:14" ht="14" x14ac:dyDescent="0.2">
      <c r="A1815" s="14" t="s">
        <v>61</v>
      </c>
      <c r="B1815" s="58" t="str">
        <f>'[1](R8.8末時点）保有率'!B1699</f>
        <v>大島郡伊仙町</v>
      </c>
      <c r="C1815" s="16">
        <f>'[1](R8.8末時点）保有率'!C1699</f>
        <v>6002</v>
      </c>
      <c r="D1815" s="16">
        <f>'[1](R8.8末時点）保有率'!D1699</f>
        <v>4668</v>
      </c>
      <c r="E1815" s="17">
        <f t="shared" si="28"/>
        <v>0.77774075308230595</v>
      </c>
      <c r="F1815" s="4"/>
      <c r="G1815" s="4"/>
      <c r="H1815" s="4"/>
      <c r="I1815" s="4"/>
      <c r="J1815" s="4"/>
      <c r="K1815" s="4"/>
      <c r="L1815" s="4"/>
      <c r="M1815" s="4"/>
      <c r="N1815" s="4"/>
    </row>
    <row r="1816" spans="1:14" ht="14" x14ac:dyDescent="0.2">
      <c r="A1816" s="14" t="s">
        <v>61</v>
      </c>
      <c r="B1816" s="58" t="str">
        <f>'[1](R8.8末時点）保有率'!B1700</f>
        <v>大島郡和泊町</v>
      </c>
      <c r="C1816" s="16">
        <f>'[1](R8.8末時点）保有率'!C1700</f>
        <v>5869</v>
      </c>
      <c r="D1816" s="16">
        <f>'[1](R8.8末時点）保有率'!D1700</f>
        <v>5101</v>
      </c>
      <c r="E1816" s="17">
        <f t="shared" si="28"/>
        <v>0.86914295450673029</v>
      </c>
      <c r="F1816" s="4"/>
      <c r="G1816" s="4"/>
      <c r="H1816" s="4"/>
      <c r="I1816" s="4"/>
      <c r="J1816" s="4"/>
      <c r="K1816" s="4"/>
      <c r="L1816" s="4"/>
      <c r="M1816" s="4"/>
      <c r="N1816" s="4"/>
    </row>
    <row r="1817" spans="1:14" ht="14" x14ac:dyDescent="0.2">
      <c r="A1817" s="14" t="s">
        <v>61</v>
      </c>
      <c r="B1817" s="58" t="str">
        <f>'[1](R8.8末時点）保有率'!B1701</f>
        <v>大島郡知名町</v>
      </c>
      <c r="C1817" s="16">
        <f>'[1](R8.8末時点）保有率'!C1701</f>
        <v>5264</v>
      </c>
      <c r="D1817" s="16">
        <f>'[1](R8.8末時点）保有率'!D1701</f>
        <v>4523</v>
      </c>
      <c r="E1817" s="17">
        <f t="shared" si="28"/>
        <v>0.85923252279635254</v>
      </c>
      <c r="F1817" s="4"/>
      <c r="G1817" s="4"/>
      <c r="H1817" s="4"/>
      <c r="I1817" s="4"/>
      <c r="J1817" s="4"/>
      <c r="K1817" s="4"/>
      <c r="L1817" s="4"/>
      <c r="M1817" s="4"/>
      <c r="N1817" s="4"/>
    </row>
    <row r="1818" spans="1:14" ht="14" x14ac:dyDescent="0.2">
      <c r="A1818" s="14" t="s">
        <v>61</v>
      </c>
      <c r="B1818" s="58" t="str">
        <f>'[1](R8.8末時点）保有率'!B1702</f>
        <v>大島郡与論町</v>
      </c>
      <c r="C1818" s="16">
        <f>'[1](R8.8末時点）保有率'!C1702</f>
        <v>4943</v>
      </c>
      <c r="D1818" s="16">
        <f>'[1](R8.8末時点）保有率'!D1702</f>
        <v>4125</v>
      </c>
      <c r="E1818" s="17">
        <f t="shared" si="28"/>
        <v>0.83451345336839977</v>
      </c>
      <c r="F1818" s="4"/>
      <c r="G1818" s="4"/>
      <c r="H1818" s="4"/>
      <c r="I1818" s="4"/>
      <c r="J1818" s="4"/>
      <c r="K1818" s="4"/>
      <c r="L1818" s="4"/>
      <c r="M1818" s="4"/>
      <c r="N1818" s="4"/>
    </row>
    <row r="1819" spans="1:14" ht="14" x14ac:dyDescent="0.2">
      <c r="A1819" s="14" t="s">
        <v>62</v>
      </c>
      <c r="B1819" s="58" t="str">
        <f>'[1](R8.8末時点）保有率'!B1703</f>
        <v>那覇市</v>
      </c>
      <c r="C1819" s="16">
        <f>'[1](R8.8末時点）保有率'!C1703</f>
        <v>312352</v>
      </c>
      <c r="D1819" s="16">
        <f>'[1](R8.8末時点）保有率'!D1703</f>
        <v>230501</v>
      </c>
      <c r="E1819" s="17">
        <f t="shared" si="28"/>
        <v>0.73795269439606592</v>
      </c>
      <c r="F1819" s="4"/>
      <c r="G1819" s="4"/>
      <c r="H1819" s="4"/>
      <c r="I1819" s="4"/>
      <c r="J1819" s="4"/>
      <c r="K1819" s="4"/>
      <c r="L1819" s="4"/>
      <c r="M1819" s="4"/>
      <c r="N1819" s="4"/>
    </row>
    <row r="1820" spans="1:14" ht="14" x14ac:dyDescent="0.2">
      <c r="A1820" s="14" t="s">
        <v>62</v>
      </c>
      <c r="B1820" s="58" t="str">
        <f>'[1](R8.8末時点）保有率'!B1704</f>
        <v>宜野湾市</v>
      </c>
      <c r="C1820" s="16">
        <f>'[1](R8.8末時点）保有率'!C1704</f>
        <v>100253</v>
      </c>
      <c r="D1820" s="16">
        <f>'[1](R8.8末時点）保有率'!D1704</f>
        <v>75036</v>
      </c>
      <c r="E1820" s="17">
        <f t="shared" si="28"/>
        <v>0.74846638005845212</v>
      </c>
      <c r="F1820" s="4"/>
      <c r="G1820" s="4"/>
      <c r="H1820" s="4"/>
      <c r="I1820" s="4"/>
      <c r="J1820" s="4"/>
      <c r="K1820" s="4"/>
      <c r="L1820" s="4"/>
      <c r="M1820" s="4"/>
      <c r="N1820" s="4"/>
    </row>
    <row r="1821" spans="1:14" ht="14" x14ac:dyDescent="0.2">
      <c r="A1821" s="14" t="s">
        <v>62</v>
      </c>
      <c r="B1821" s="58" t="str">
        <f>'[1](R8.8末時点）保有率'!B1705</f>
        <v>石垣市</v>
      </c>
      <c r="C1821" s="16">
        <f>'[1](R8.8末時点）保有率'!C1705</f>
        <v>49485</v>
      </c>
      <c r="D1821" s="16">
        <f>'[1](R8.8末時点）保有率'!D1705</f>
        <v>37587</v>
      </c>
      <c r="E1821" s="17">
        <f t="shared" si="28"/>
        <v>0.75956350409214912</v>
      </c>
      <c r="F1821" s="4"/>
      <c r="G1821" s="4"/>
      <c r="H1821" s="4"/>
      <c r="I1821" s="4"/>
      <c r="J1821" s="4"/>
      <c r="K1821" s="4"/>
      <c r="L1821" s="4"/>
      <c r="M1821" s="4"/>
      <c r="N1821" s="4"/>
    </row>
    <row r="1822" spans="1:14" ht="14" x14ac:dyDescent="0.2">
      <c r="A1822" s="14" t="s">
        <v>62</v>
      </c>
      <c r="B1822" s="58" t="str">
        <f>'[1](R8.8末時点）保有率'!B1706</f>
        <v>浦添市</v>
      </c>
      <c r="C1822" s="16">
        <f>'[1](R8.8末時点）保有率'!C1706</f>
        <v>115545</v>
      </c>
      <c r="D1822" s="16">
        <f>'[1](R8.8末時点）保有率'!D1706</f>
        <v>87590</v>
      </c>
      <c r="E1822" s="17">
        <f t="shared" si="28"/>
        <v>0.75805963044701197</v>
      </c>
      <c r="F1822" s="4"/>
      <c r="G1822" s="4"/>
      <c r="H1822" s="4"/>
      <c r="I1822" s="4"/>
      <c r="J1822" s="4"/>
      <c r="K1822" s="4"/>
      <c r="L1822" s="4"/>
      <c r="M1822" s="4"/>
      <c r="N1822" s="4"/>
    </row>
    <row r="1823" spans="1:14" ht="14" x14ac:dyDescent="0.2">
      <c r="A1823" s="14" t="s">
        <v>62</v>
      </c>
      <c r="B1823" s="58" t="str">
        <f>'[1](R8.8末時点）保有率'!B1707</f>
        <v>名護市</v>
      </c>
      <c r="C1823" s="16">
        <f>'[1](R8.8末時点）保有率'!C1707</f>
        <v>65254</v>
      </c>
      <c r="D1823" s="16">
        <f>'[1](R8.8末時点）保有率'!D1707</f>
        <v>45191</v>
      </c>
      <c r="E1823" s="17">
        <f t="shared" si="28"/>
        <v>0.69253992092438776</v>
      </c>
      <c r="F1823" s="4"/>
      <c r="G1823" s="4"/>
      <c r="H1823" s="4"/>
      <c r="I1823" s="4"/>
      <c r="J1823" s="4"/>
      <c r="K1823" s="4"/>
      <c r="L1823" s="4"/>
      <c r="M1823" s="4"/>
      <c r="N1823" s="4"/>
    </row>
    <row r="1824" spans="1:14" ht="14" x14ac:dyDescent="0.2">
      <c r="A1824" s="14" t="s">
        <v>62</v>
      </c>
      <c r="B1824" s="58" t="str">
        <f>'[1](R8.8末時点）保有率'!B1708</f>
        <v>糸満市</v>
      </c>
      <c r="C1824" s="16">
        <f>'[1](R8.8末時点）保有率'!C1708</f>
        <v>62225</v>
      </c>
      <c r="D1824" s="16">
        <f>'[1](R8.8末時点）保有率'!D1708</f>
        <v>46073</v>
      </c>
      <c r="E1824" s="17">
        <f t="shared" si="28"/>
        <v>0.74042587384491765</v>
      </c>
      <c r="F1824" s="4"/>
      <c r="G1824" s="4"/>
      <c r="H1824" s="4"/>
      <c r="I1824" s="4"/>
      <c r="J1824" s="4"/>
      <c r="K1824" s="4"/>
      <c r="L1824" s="4"/>
      <c r="M1824" s="4"/>
      <c r="N1824" s="4"/>
    </row>
    <row r="1825" spans="1:14" ht="14" x14ac:dyDescent="0.2">
      <c r="A1825" s="14" t="s">
        <v>62</v>
      </c>
      <c r="B1825" s="58" t="str">
        <f>'[1](R8.8末時点）保有率'!B1709</f>
        <v>沖縄市</v>
      </c>
      <c r="C1825" s="16">
        <f>'[1](R8.8末時点）保有率'!C1709</f>
        <v>141812</v>
      </c>
      <c r="D1825" s="16">
        <f>'[1](R8.8末時点）保有率'!D1709</f>
        <v>105666</v>
      </c>
      <c r="E1825" s="17">
        <f t="shared" si="28"/>
        <v>0.74511324852621785</v>
      </c>
      <c r="F1825" s="4"/>
      <c r="G1825" s="4"/>
      <c r="H1825" s="4"/>
      <c r="I1825" s="4"/>
      <c r="J1825" s="4"/>
      <c r="K1825" s="4"/>
      <c r="L1825" s="4"/>
      <c r="M1825" s="4"/>
      <c r="N1825" s="4"/>
    </row>
    <row r="1826" spans="1:14" ht="14" x14ac:dyDescent="0.2">
      <c r="A1826" s="14" t="s">
        <v>62</v>
      </c>
      <c r="B1826" s="58" t="str">
        <f>'[1](R8.8末時点）保有率'!B1710</f>
        <v>豊見城市</v>
      </c>
      <c r="C1826" s="16">
        <f>'[1](R8.8末時点）保有率'!C1710</f>
        <v>65893</v>
      </c>
      <c r="D1826" s="16">
        <f>'[1](R8.8末時点）保有率'!D1710</f>
        <v>50555</v>
      </c>
      <c r="E1826" s="17">
        <f t="shared" si="28"/>
        <v>0.76722868893509177</v>
      </c>
      <c r="F1826" s="4"/>
      <c r="G1826" s="4"/>
      <c r="H1826" s="4"/>
      <c r="I1826" s="4"/>
      <c r="J1826" s="4"/>
      <c r="K1826" s="4"/>
      <c r="L1826" s="4"/>
      <c r="M1826" s="4"/>
      <c r="N1826" s="4"/>
    </row>
    <row r="1827" spans="1:14" ht="14" x14ac:dyDescent="0.2">
      <c r="A1827" s="14" t="s">
        <v>62</v>
      </c>
      <c r="B1827" s="58" t="str">
        <f>'[1](R8.8末時点）保有率'!B1711</f>
        <v>うるま市</v>
      </c>
      <c r="C1827" s="16">
        <f>'[1](R8.8末時点）保有率'!C1711</f>
        <v>127393</v>
      </c>
      <c r="D1827" s="16">
        <f>'[1](R8.8末時点）保有率'!D1711</f>
        <v>95130</v>
      </c>
      <c r="E1827" s="17">
        <f t="shared" si="28"/>
        <v>0.74674432661135226</v>
      </c>
      <c r="F1827" s="4"/>
      <c r="G1827" s="4"/>
      <c r="H1827" s="4"/>
      <c r="I1827" s="4"/>
      <c r="J1827" s="4"/>
      <c r="K1827" s="4"/>
      <c r="L1827" s="4"/>
      <c r="M1827" s="4"/>
      <c r="N1827" s="4"/>
    </row>
    <row r="1828" spans="1:14" ht="14" x14ac:dyDescent="0.2">
      <c r="A1828" s="14" t="s">
        <v>62</v>
      </c>
      <c r="B1828" s="58" t="str">
        <f>'[1](R8.8末時点）保有率'!B1712</f>
        <v>宮古島市</v>
      </c>
      <c r="C1828" s="16">
        <f>'[1](R8.8末時点）保有率'!C1712</f>
        <v>55499</v>
      </c>
      <c r="D1828" s="16">
        <f>'[1](R8.8末時点）保有率'!D1712</f>
        <v>38415</v>
      </c>
      <c r="E1828" s="17">
        <f t="shared" si="28"/>
        <v>0.69217463377718513</v>
      </c>
      <c r="F1828" s="4"/>
      <c r="G1828" s="4"/>
      <c r="H1828" s="4"/>
      <c r="I1828" s="4"/>
      <c r="J1828" s="4"/>
      <c r="K1828" s="4"/>
      <c r="L1828" s="4"/>
      <c r="M1828" s="4"/>
      <c r="N1828" s="4"/>
    </row>
    <row r="1829" spans="1:14" ht="14" x14ac:dyDescent="0.2">
      <c r="A1829" s="14" t="s">
        <v>62</v>
      </c>
      <c r="B1829" s="58" t="str">
        <f>'[1](R8.8末時点）保有率'!B1713</f>
        <v>南城市</v>
      </c>
      <c r="C1829" s="16">
        <f>'[1](R8.8末時点）保有率'!C1713</f>
        <v>47325</v>
      </c>
      <c r="D1829" s="16">
        <f>'[1](R8.8末時点）保有率'!D1713</f>
        <v>35488</v>
      </c>
      <c r="E1829" s="17">
        <f t="shared" si="28"/>
        <v>0.74987849973586895</v>
      </c>
      <c r="F1829" s="4"/>
      <c r="G1829" s="4"/>
      <c r="H1829" s="4"/>
      <c r="I1829" s="4"/>
      <c r="J1829" s="4"/>
      <c r="K1829" s="4"/>
      <c r="L1829" s="4"/>
      <c r="M1829" s="4"/>
      <c r="N1829" s="4"/>
    </row>
    <row r="1830" spans="1:14" ht="14" x14ac:dyDescent="0.2">
      <c r="A1830" s="14" t="s">
        <v>62</v>
      </c>
      <c r="B1830" s="58" t="str">
        <f>'[1](R8.8末時点）保有率'!B1714</f>
        <v>国頭郡国頭村</v>
      </c>
      <c r="C1830" s="16">
        <f>'[1](R8.8末時点）保有率'!C1714</f>
        <v>4385</v>
      </c>
      <c r="D1830" s="16">
        <f>'[1](R8.8末時点）保有率'!D1714</f>
        <v>3482</v>
      </c>
      <c r="E1830" s="17">
        <f t="shared" si="28"/>
        <v>0.79407069555302168</v>
      </c>
      <c r="F1830" s="4"/>
      <c r="G1830" s="4"/>
      <c r="H1830" s="4"/>
      <c r="I1830" s="4"/>
      <c r="J1830" s="4"/>
      <c r="K1830" s="4"/>
      <c r="L1830" s="4"/>
      <c r="M1830" s="4"/>
      <c r="N1830" s="4"/>
    </row>
    <row r="1831" spans="1:14" ht="14" x14ac:dyDescent="0.2">
      <c r="A1831" s="14" t="s">
        <v>62</v>
      </c>
      <c r="B1831" s="58" t="str">
        <f>'[1](R8.8末時点）保有率'!B1715</f>
        <v>国頭郡大宜味村</v>
      </c>
      <c r="C1831" s="16">
        <f>'[1](R8.8末時点）保有率'!C1715</f>
        <v>2905</v>
      </c>
      <c r="D1831" s="16">
        <f>'[1](R8.8末時点）保有率'!D1715</f>
        <v>2047</v>
      </c>
      <c r="E1831" s="17">
        <f t="shared" si="28"/>
        <v>0.70464716006884687</v>
      </c>
      <c r="F1831" s="4"/>
      <c r="G1831" s="4"/>
      <c r="H1831" s="4"/>
      <c r="I1831" s="4"/>
      <c r="J1831" s="4"/>
      <c r="K1831" s="4"/>
      <c r="L1831" s="4"/>
      <c r="M1831" s="4"/>
      <c r="N1831" s="4"/>
    </row>
    <row r="1832" spans="1:14" ht="14" x14ac:dyDescent="0.2">
      <c r="A1832" s="14" t="s">
        <v>62</v>
      </c>
      <c r="B1832" s="58" t="str">
        <f>'[1](R8.8末時点）保有率'!B1716</f>
        <v>国頭郡東村</v>
      </c>
      <c r="C1832" s="16">
        <f>'[1](R8.8末時点）保有率'!C1716</f>
        <v>1681</v>
      </c>
      <c r="D1832" s="16">
        <f>'[1](R8.8末時点）保有率'!D1716</f>
        <v>1324</v>
      </c>
      <c r="E1832" s="17">
        <f t="shared" si="28"/>
        <v>0.78762641284949431</v>
      </c>
      <c r="F1832" s="4"/>
      <c r="G1832" s="4"/>
      <c r="H1832" s="4"/>
      <c r="I1832" s="4"/>
      <c r="J1832" s="4"/>
      <c r="K1832" s="4"/>
      <c r="L1832" s="4"/>
      <c r="M1832" s="4"/>
      <c r="N1832" s="4"/>
    </row>
    <row r="1833" spans="1:14" ht="14" x14ac:dyDescent="0.2">
      <c r="A1833" s="14" t="s">
        <v>62</v>
      </c>
      <c r="B1833" s="58" t="str">
        <f>'[1](R8.8末時点）保有率'!B1717</f>
        <v>国頭郡今帰仁村</v>
      </c>
      <c r="C1833" s="16">
        <f>'[1](R8.8末時点）保有率'!C1717</f>
        <v>9126</v>
      </c>
      <c r="D1833" s="16">
        <f>'[1](R8.8末時点）保有率'!D1717</f>
        <v>6599</v>
      </c>
      <c r="E1833" s="17">
        <f t="shared" si="28"/>
        <v>0.72309883848345391</v>
      </c>
      <c r="F1833" s="4"/>
      <c r="G1833" s="4"/>
      <c r="H1833" s="4"/>
      <c r="I1833" s="4"/>
      <c r="J1833" s="4"/>
      <c r="K1833" s="4"/>
      <c r="L1833" s="4"/>
      <c r="M1833" s="4"/>
      <c r="N1833" s="4"/>
    </row>
    <row r="1834" spans="1:14" ht="14" x14ac:dyDescent="0.2">
      <c r="A1834" s="14" t="s">
        <v>62</v>
      </c>
      <c r="B1834" s="58" t="str">
        <f>'[1](R8.8末時点）保有率'!B1718</f>
        <v>国頭郡本部町</v>
      </c>
      <c r="C1834" s="16">
        <f>'[1](R8.8末時点）保有率'!C1718</f>
        <v>12877</v>
      </c>
      <c r="D1834" s="16">
        <f>'[1](R8.8末時点）保有率'!D1718</f>
        <v>8871</v>
      </c>
      <c r="E1834" s="17">
        <f t="shared" si="28"/>
        <v>0.68890269472703269</v>
      </c>
      <c r="F1834" s="4"/>
      <c r="G1834" s="4"/>
      <c r="H1834" s="4"/>
      <c r="I1834" s="4"/>
      <c r="J1834" s="4"/>
      <c r="K1834" s="4"/>
      <c r="L1834" s="4"/>
      <c r="M1834" s="4"/>
      <c r="N1834" s="4"/>
    </row>
    <row r="1835" spans="1:14" ht="14" x14ac:dyDescent="0.2">
      <c r="A1835" s="14" t="s">
        <v>62</v>
      </c>
      <c r="B1835" s="58" t="str">
        <f>'[1](R8.8末時点）保有率'!B1719</f>
        <v>国頭郡恩納村</v>
      </c>
      <c r="C1835" s="16">
        <f>'[1](R8.8末時点）保有率'!C1719</f>
        <v>11233</v>
      </c>
      <c r="D1835" s="16">
        <f>'[1](R8.8末時点）保有率'!D1719</f>
        <v>8074</v>
      </c>
      <c r="E1835" s="17">
        <f t="shared" si="28"/>
        <v>0.71877503783495056</v>
      </c>
      <c r="F1835" s="4"/>
      <c r="G1835" s="4"/>
      <c r="H1835" s="4"/>
      <c r="I1835" s="4"/>
      <c r="J1835" s="4"/>
      <c r="K1835" s="4"/>
      <c r="L1835" s="4"/>
      <c r="M1835" s="4"/>
      <c r="N1835" s="4"/>
    </row>
    <row r="1836" spans="1:14" ht="14" x14ac:dyDescent="0.2">
      <c r="A1836" s="14" t="s">
        <v>62</v>
      </c>
      <c r="B1836" s="58" t="str">
        <f>'[1](R8.8末時点）保有率'!B1720</f>
        <v>国頭郡宜野座村</v>
      </c>
      <c r="C1836" s="16">
        <f>'[1](R8.8末時点）保有率'!C1720</f>
        <v>6616</v>
      </c>
      <c r="D1836" s="16">
        <f>'[1](R8.8末時点）保有率'!D1720</f>
        <v>4862</v>
      </c>
      <c r="E1836" s="17">
        <f t="shared" si="28"/>
        <v>0.73488512696493347</v>
      </c>
      <c r="F1836" s="4"/>
      <c r="G1836" s="4"/>
      <c r="H1836" s="4"/>
      <c r="I1836" s="4"/>
      <c r="J1836" s="4"/>
      <c r="K1836" s="4"/>
      <c r="L1836" s="4"/>
      <c r="M1836" s="4"/>
      <c r="N1836" s="4"/>
    </row>
    <row r="1837" spans="1:14" ht="14" x14ac:dyDescent="0.2">
      <c r="A1837" s="14" t="s">
        <v>62</v>
      </c>
      <c r="B1837" s="58" t="str">
        <f>'[1](R8.8末時点）保有率'!B1721</f>
        <v>国頭郡金武町</v>
      </c>
      <c r="C1837" s="16">
        <f>'[1](R8.8末時点）保有率'!C1721</f>
        <v>11512</v>
      </c>
      <c r="D1837" s="16">
        <f>'[1](R8.8末時点）保有率'!D1721</f>
        <v>7953</v>
      </c>
      <c r="E1837" s="17">
        <f t="shared" si="28"/>
        <v>0.69084433634468378</v>
      </c>
      <c r="F1837" s="4"/>
      <c r="G1837" s="4"/>
      <c r="H1837" s="4"/>
      <c r="I1837" s="4"/>
      <c r="J1837" s="4"/>
      <c r="K1837" s="4"/>
      <c r="L1837" s="4"/>
      <c r="M1837" s="4"/>
      <c r="N1837" s="4"/>
    </row>
    <row r="1838" spans="1:14" ht="14" x14ac:dyDescent="0.2">
      <c r="A1838" s="14" t="s">
        <v>62</v>
      </c>
      <c r="B1838" s="58" t="str">
        <f>'[1](R8.8末時点）保有率'!B1722</f>
        <v>国頭郡伊江村</v>
      </c>
      <c r="C1838" s="16">
        <f>'[1](R8.8末時点）保有率'!C1722</f>
        <v>4201</v>
      </c>
      <c r="D1838" s="16">
        <f>'[1](R8.8末時点）保有率'!D1722</f>
        <v>3515</v>
      </c>
      <c r="E1838" s="17">
        <f t="shared" si="28"/>
        <v>0.83670554629850036</v>
      </c>
      <c r="F1838" s="4"/>
      <c r="G1838" s="4"/>
      <c r="H1838" s="4"/>
      <c r="I1838" s="4"/>
      <c r="J1838" s="4"/>
      <c r="K1838" s="4"/>
      <c r="L1838" s="4"/>
      <c r="M1838" s="4"/>
      <c r="N1838" s="4"/>
    </row>
    <row r="1839" spans="1:14" ht="14" x14ac:dyDescent="0.2">
      <c r="A1839" s="14" t="s">
        <v>62</v>
      </c>
      <c r="B1839" s="58" t="str">
        <f>'[1](R8.8末時点）保有率'!B1723</f>
        <v>中頭郡読谷村</v>
      </c>
      <c r="C1839" s="16">
        <f>'[1](R8.8末時点）保有率'!C1723</f>
        <v>42373</v>
      </c>
      <c r="D1839" s="16">
        <f>'[1](R8.8末時点）保有率'!D1723</f>
        <v>31923</v>
      </c>
      <c r="E1839" s="17">
        <f t="shared" si="28"/>
        <v>0.75338069053406653</v>
      </c>
      <c r="F1839" s="4"/>
      <c r="G1839" s="4"/>
      <c r="H1839" s="4"/>
      <c r="I1839" s="4"/>
      <c r="J1839" s="4"/>
      <c r="L1839" s="4"/>
      <c r="M1839" s="4"/>
      <c r="N1839" s="4"/>
    </row>
    <row r="1840" spans="1:14" ht="14" x14ac:dyDescent="0.2">
      <c r="A1840" s="14" t="s">
        <v>62</v>
      </c>
      <c r="B1840" s="58" t="str">
        <f>'[1](R8.8末時点）保有率'!B1724</f>
        <v>中頭郡嘉手納町</v>
      </c>
      <c r="C1840" s="16">
        <f>'[1](R8.8末時点）保有率'!C1724</f>
        <v>12951</v>
      </c>
      <c r="D1840" s="16">
        <f>'[1](R8.8末時点）保有率'!D1724</f>
        <v>9779</v>
      </c>
      <c r="E1840" s="17">
        <f t="shared" si="28"/>
        <v>0.75507682804416643</v>
      </c>
      <c r="F1840" s="4"/>
      <c r="G1840" s="4"/>
      <c r="H1840" s="4"/>
      <c r="I1840" s="4"/>
      <c r="J1840" s="4"/>
      <c r="L1840" s="4"/>
      <c r="M1840" s="4"/>
      <c r="N1840" s="4"/>
    </row>
    <row r="1841" spans="1:14" ht="14" x14ac:dyDescent="0.2">
      <c r="A1841" s="14" t="s">
        <v>62</v>
      </c>
      <c r="B1841" s="58" t="str">
        <f>'[1](R8.8末時点）保有率'!B1725</f>
        <v>中頭郡北谷町</v>
      </c>
      <c r="C1841" s="16">
        <f>'[1](R8.8末時点）保有率'!C1725</f>
        <v>29129</v>
      </c>
      <c r="D1841" s="16">
        <f>'[1](R8.8末時点）保有率'!D1725</f>
        <v>21375</v>
      </c>
      <c r="E1841" s="17">
        <f t="shared" si="28"/>
        <v>0.73380479934086307</v>
      </c>
      <c r="F1841" s="4"/>
      <c r="G1841" s="4"/>
      <c r="H1841" s="4"/>
      <c r="I1841" s="4"/>
      <c r="J1841" s="4"/>
      <c r="L1841" s="4"/>
      <c r="M1841" s="4"/>
      <c r="N1841" s="4"/>
    </row>
    <row r="1842" spans="1:14" ht="14" x14ac:dyDescent="0.2">
      <c r="A1842" s="14" t="s">
        <v>62</v>
      </c>
      <c r="B1842" s="58" t="str">
        <f>'[1](R8.8末時点）保有率'!B1726</f>
        <v>中頭郡北中城村</v>
      </c>
      <c r="C1842" s="16">
        <f>'[1](R8.8末時点）保有率'!C1726</f>
        <v>17957</v>
      </c>
      <c r="D1842" s="16">
        <f>'[1](R8.8末時点）保有率'!D1726</f>
        <v>13152</v>
      </c>
      <c r="E1842" s="17">
        <f t="shared" si="28"/>
        <v>0.73241632789441447</v>
      </c>
      <c r="F1842" s="4"/>
      <c r="G1842" s="4"/>
      <c r="H1842" s="4"/>
      <c r="I1842" s="4"/>
      <c r="J1842" s="4"/>
      <c r="L1842" s="4"/>
      <c r="M1842" s="4"/>
      <c r="N1842" s="4"/>
    </row>
    <row r="1843" spans="1:14" ht="14" x14ac:dyDescent="0.2">
      <c r="A1843" s="14" t="s">
        <v>62</v>
      </c>
      <c r="B1843" s="58" t="str">
        <f>'[1](R8.8末時点）保有率'!B1727</f>
        <v>中頭郡中城村</v>
      </c>
      <c r="C1843" s="16">
        <f>'[1](R8.8末時点）保有率'!C1727</f>
        <v>22866</v>
      </c>
      <c r="D1843" s="16">
        <f>'[1](R8.8末時点）保有率'!D1727</f>
        <v>17461</v>
      </c>
      <c r="E1843" s="17">
        <f t="shared" si="28"/>
        <v>0.76362284614711795</v>
      </c>
      <c r="F1843" s="4"/>
      <c r="G1843" s="4"/>
      <c r="H1843" s="4"/>
      <c r="I1843" s="4"/>
      <c r="J1843" s="4"/>
      <c r="L1843" s="4"/>
      <c r="M1843" s="4"/>
      <c r="N1843" s="4"/>
    </row>
    <row r="1844" spans="1:14" ht="14" x14ac:dyDescent="0.2">
      <c r="A1844" s="14" t="s">
        <v>62</v>
      </c>
      <c r="B1844" s="58" t="str">
        <f>'[1](R8.8末時点）保有率'!B1728</f>
        <v>中頭郡西原町</v>
      </c>
      <c r="C1844" s="16">
        <f>'[1](R8.8末時点）保有率'!C1728</f>
        <v>35545</v>
      </c>
      <c r="D1844" s="16">
        <f>'[1](R8.8末時点）保有率'!D1728</f>
        <v>26574</v>
      </c>
      <c r="E1844" s="17">
        <f t="shared" si="28"/>
        <v>0.7476156984104656</v>
      </c>
      <c r="F1844" s="4"/>
      <c r="G1844" s="4"/>
      <c r="H1844" s="4"/>
      <c r="I1844" s="4"/>
      <c r="J1844" s="4"/>
      <c r="L1844" s="4"/>
      <c r="M1844" s="4"/>
      <c r="N1844" s="4"/>
    </row>
    <row r="1845" spans="1:14" ht="14" x14ac:dyDescent="0.2">
      <c r="A1845" s="14" t="s">
        <v>62</v>
      </c>
      <c r="B1845" s="58" t="str">
        <f>'[1](R8.8末時点）保有率'!B1729</f>
        <v>島尻郡与那原町</v>
      </c>
      <c r="C1845" s="16">
        <f>'[1](R8.8末時点）保有率'!C1729</f>
        <v>19859</v>
      </c>
      <c r="D1845" s="16">
        <f>'[1](R8.8末時点）保有率'!D1729</f>
        <v>15957</v>
      </c>
      <c r="E1845" s="17">
        <f t="shared" si="28"/>
        <v>0.80351477919331282</v>
      </c>
      <c r="F1845" s="4"/>
      <c r="G1845" s="4"/>
      <c r="H1845" s="4"/>
      <c r="I1845" s="4"/>
      <c r="J1845" s="4"/>
      <c r="L1845" s="4"/>
      <c r="M1845" s="4"/>
      <c r="N1845" s="4"/>
    </row>
    <row r="1846" spans="1:14" ht="14" x14ac:dyDescent="0.2">
      <c r="A1846" s="14" t="s">
        <v>62</v>
      </c>
      <c r="B1846" s="58" t="str">
        <f>'[1](R8.8末時点）保有率'!B1730</f>
        <v>島尻郡南風原町</v>
      </c>
      <c r="C1846" s="16">
        <f>'[1](R8.8末時点）保有率'!C1730</f>
        <v>41458</v>
      </c>
      <c r="D1846" s="16">
        <f>'[1](R8.8末時点）保有率'!D1730</f>
        <v>30993</v>
      </c>
      <c r="E1846" s="17">
        <f t="shared" ref="E1846:E1859" si="29">D1846/C1846</f>
        <v>0.74757585990641129</v>
      </c>
      <c r="F1846" s="4"/>
      <c r="G1846" s="4"/>
      <c r="H1846" s="4"/>
      <c r="I1846" s="4"/>
      <c r="J1846" s="4"/>
      <c r="L1846" s="4"/>
      <c r="M1846" s="4"/>
      <c r="N1846" s="4"/>
    </row>
    <row r="1847" spans="1:14" ht="14" x14ac:dyDescent="0.2">
      <c r="A1847" s="14" t="s">
        <v>62</v>
      </c>
      <c r="B1847" s="58" t="str">
        <f>'[1](R8.8末時点）保有率'!B1731</f>
        <v>島尻郡渡嘉敷村</v>
      </c>
      <c r="C1847" s="16">
        <f>'[1](R8.8末時点）保有率'!C1731</f>
        <v>646</v>
      </c>
      <c r="D1847" s="16">
        <f>'[1](R8.8末時点）保有率'!D1731</f>
        <v>558</v>
      </c>
      <c r="E1847" s="17">
        <f t="shared" si="29"/>
        <v>0.86377708978328172</v>
      </c>
      <c r="F1847" s="4"/>
      <c r="G1847" s="4"/>
      <c r="H1847" s="4"/>
      <c r="I1847" s="4"/>
      <c r="J1847" s="4"/>
      <c r="L1847" s="4"/>
      <c r="M1847" s="4"/>
      <c r="N1847" s="4"/>
    </row>
    <row r="1848" spans="1:14" ht="14" x14ac:dyDescent="0.2">
      <c r="A1848" s="14" t="s">
        <v>62</v>
      </c>
      <c r="B1848" s="58" t="str">
        <f>'[1](R8.8末時点）保有率'!B1732</f>
        <v>島尻郡座間味村</v>
      </c>
      <c r="C1848" s="16">
        <f>'[1](R8.8末時点）保有率'!C1732</f>
        <v>859</v>
      </c>
      <c r="D1848" s="16">
        <f>'[1](R8.8末時点）保有率'!D1732</f>
        <v>712</v>
      </c>
      <c r="E1848" s="17">
        <f t="shared" si="29"/>
        <v>0.8288707799767171</v>
      </c>
      <c r="F1848" s="4"/>
      <c r="G1848" s="4"/>
      <c r="H1848" s="4"/>
      <c r="I1848" s="4"/>
      <c r="J1848" s="4"/>
      <c r="L1848" s="4"/>
      <c r="M1848" s="4"/>
      <c r="N1848" s="4"/>
    </row>
    <row r="1849" spans="1:14" ht="14" x14ac:dyDescent="0.2">
      <c r="A1849" s="14" t="s">
        <v>62</v>
      </c>
      <c r="B1849" s="58" t="str">
        <f>'[1](R8.8末時点）保有率'!B1733</f>
        <v>島尻郡粟国村</v>
      </c>
      <c r="C1849" s="16">
        <f>'[1](R8.8末時点）保有率'!C1733</f>
        <v>671</v>
      </c>
      <c r="D1849" s="16">
        <f>'[1](R8.8末時点）保有率'!D1733</f>
        <v>447</v>
      </c>
      <c r="E1849" s="17">
        <f t="shared" si="29"/>
        <v>0.66616989567809237</v>
      </c>
      <c r="F1849" s="4"/>
      <c r="G1849" s="4"/>
      <c r="H1849" s="4"/>
      <c r="I1849" s="4"/>
      <c r="J1849" s="4"/>
      <c r="L1849" s="4"/>
      <c r="M1849" s="4"/>
      <c r="N1849" s="4"/>
    </row>
    <row r="1850" spans="1:14" ht="14" x14ac:dyDescent="0.2">
      <c r="A1850" s="14" t="s">
        <v>62</v>
      </c>
      <c r="B1850" s="58" t="str">
        <f>'[1](R8.8末時点）保有率'!B1734</f>
        <v>島尻郡渡名喜村</v>
      </c>
      <c r="C1850" s="16">
        <f>'[1](R8.8末時点）保有率'!C1734</f>
        <v>277</v>
      </c>
      <c r="D1850" s="16">
        <f>'[1](R8.8末時点）保有率'!D1734</f>
        <v>243</v>
      </c>
      <c r="E1850" s="17">
        <f t="shared" si="29"/>
        <v>0.87725631768953072</v>
      </c>
      <c r="F1850" s="4"/>
      <c r="G1850" s="4"/>
      <c r="H1850" s="4"/>
      <c r="I1850" s="4"/>
      <c r="J1850" s="4"/>
      <c r="L1850" s="4"/>
      <c r="M1850" s="4"/>
      <c r="N1850" s="4"/>
    </row>
    <row r="1851" spans="1:14" ht="14" x14ac:dyDescent="0.2">
      <c r="A1851" s="14" t="s">
        <v>62</v>
      </c>
      <c r="B1851" s="58" t="str">
        <f>'[1](R8.8末時点）保有率'!B1735</f>
        <v>島尻郡南大東村</v>
      </c>
      <c r="C1851" s="16">
        <f>'[1](R8.8末時点）保有率'!C1735</f>
        <v>1198</v>
      </c>
      <c r="D1851" s="16">
        <f>'[1](R8.8末時点）保有率'!D1735</f>
        <v>855</v>
      </c>
      <c r="E1851" s="17">
        <f t="shared" si="29"/>
        <v>0.71368948247078468</v>
      </c>
      <c r="F1851" s="4"/>
      <c r="G1851" s="4"/>
      <c r="H1851" s="4"/>
      <c r="I1851" s="4"/>
      <c r="J1851" s="4"/>
      <c r="L1851" s="4"/>
      <c r="M1851" s="4"/>
      <c r="N1851" s="4"/>
    </row>
    <row r="1852" spans="1:14" ht="14" x14ac:dyDescent="0.2">
      <c r="A1852" s="14" t="s">
        <v>62</v>
      </c>
      <c r="B1852" s="58" t="str">
        <f>'[1](R8.8末時点）保有率'!B1736</f>
        <v>島尻郡北大東村</v>
      </c>
      <c r="C1852" s="16">
        <f>'[1](R8.8末時点）保有率'!C1736</f>
        <v>558</v>
      </c>
      <c r="D1852" s="16">
        <f>'[1](R8.8末時点）保有率'!D1736</f>
        <v>419</v>
      </c>
      <c r="E1852" s="17">
        <f t="shared" si="29"/>
        <v>0.75089605734767029</v>
      </c>
      <c r="F1852" s="4"/>
      <c r="G1852" s="4"/>
      <c r="H1852" s="4"/>
      <c r="I1852" s="4"/>
      <c r="J1852" s="4"/>
      <c r="L1852" s="4"/>
      <c r="M1852" s="4"/>
      <c r="N1852" s="4"/>
    </row>
    <row r="1853" spans="1:14" ht="14" x14ac:dyDescent="0.2">
      <c r="A1853" s="14" t="s">
        <v>62</v>
      </c>
      <c r="B1853" s="58" t="str">
        <f>'[1](R8.8末時点）保有率'!B1737</f>
        <v>島尻郡伊平屋村</v>
      </c>
      <c r="C1853" s="16">
        <f>'[1](R8.8末時点）保有率'!C1737</f>
        <v>1205</v>
      </c>
      <c r="D1853" s="16">
        <f>'[1](R8.8末時点）保有率'!D1737</f>
        <v>942</v>
      </c>
      <c r="E1853" s="17">
        <f t="shared" si="29"/>
        <v>0.78174273858921162</v>
      </c>
      <c r="F1853" s="4"/>
      <c r="G1853" s="4"/>
      <c r="H1853" s="4"/>
      <c r="I1853" s="4"/>
      <c r="J1853" s="4"/>
      <c r="L1853" s="4"/>
      <c r="M1853" s="4"/>
      <c r="N1853" s="4"/>
    </row>
    <row r="1854" spans="1:14" ht="14" x14ac:dyDescent="0.2">
      <c r="A1854" s="14" t="s">
        <v>62</v>
      </c>
      <c r="B1854" s="58" t="str">
        <f>'[1](R8.8末時点）保有率'!B1738</f>
        <v>島尻郡伊是名村</v>
      </c>
      <c r="C1854" s="16">
        <f>'[1](R8.8末時点）保有率'!C1738</f>
        <v>1243</v>
      </c>
      <c r="D1854" s="16">
        <f>'[1](R8.8末時点）保有率'!D1738</f>
        <v>954</v>
      </c>
      <c r="E1854" s="17">
        <f t="shared" si="29"/>
        <v>0.76749798873692676</v>
      </c>
      <c r="F1854" s="4"/>
      <c r="G1854" s="4"/>
      <c r="H1854" s="4"/>
      <c r="I1854" s="4"/>
      <c r="J1854" s="4"/>
      <c r="L1854" s="4"/>
      <c r="M1854" s="4"/>
      <c r="N1854" s="4"/>
    </row>
    <row r="1855" spans="1:14" ht="14" x14ac:dyDescent="0.2">
      <c r="A1855" s="14" t="s">
        <v>62</v>
      </c>
      <c r="B1855" s="58" t="str">
        <f>'[1](R8.8末時点）保有率'!B1739</f>
        <v>島尻郡久米島町</v>
      </c>
      <c r="C1855" s="16">
        <f>'[1](R8.8末時点）保有率'!C1739</f>
        <v>6945</v>
      </c>
      <c r="D1855" s="16">
        <f>'[1](R8.8末時点）保有率'!D1739</f>
        <v>5341</v>
      </c>
      <c r="E1855" s="17">
        <f t="shared" si="29"/>
        <v>0.76904247660187186</v>
      </c>
      <c r="F1855" s="4"/>
      <c r="G1855" s="4"/>
      <c r="H1855" s="4"/>
      <c r="I1855" s="4"/>
      <c r="J1855" s="4"/>
      <c r="L1855" s="4"/>
      <c r="M1855" s="4"/>
      <c r="N1855" s="4"/>
    </row>
    <row r="1856" spans="1:14" ht="14" x14ac:dyDescent="0.2">
      <c r="A1856" s="14" t="s">
        <v>62</v>
      </c>
      <c r="B1856" s="58" t="str">
        <f>'[1](R8.8末時点）保有率'!B1740</f>
        <v>島尻郡八重瀬町</v>
      </c>
      <c r="C1856" s="16">
        <f>'[1](R8.8末時点）保有率'!C1740</f>
        <v>33727</v>
      </c>
      <c r="D1856" s="16">
        <f>'[1](R8.8末時点）保有率'!D1740</f>
        <v>25950</v>
      </c>
      <c r="E1856" s="17">
        <f t="shared" si="29"/>
        <v>0.76941322975657489</v>
      </c>
      <c r="F1856" s="4"/>
      <c r="G1856" s="4"/>
      <c r="H1856" s="4"/>
      <c r="I1856" s="4"/>
      <c r="J1856" s="4"/>
      <c r="L1856" s="4"/>
      <c r="M1856" s="4"/>
      <c r="N1856" s="4"/>
    </row>
    <row r="1857" spans="1:14" ht="14" x14ac:dyDescent="0.2">
      <c r="A1857" s="14" t="s">
        <v>62</v>
      </c>
      <c r="B1857" s="58" t="str">
        <f>'[1](R8.8末時点）保有率'!B1741</f>
        <v>宮古郡多良間村</v>
      </c>
      <c r="C1857" s="16">
        <f>'[1](R8.8末時点）保有率'!C1741</f>
        <v>1027</v>
      </c>
      <c r="D1857" s="16">
        <f>'[1](R8.8末時点）保有率'!D1741</f>
        <v>694</v>
      </c>
      <c r="E1857" s="17">
        <f t="shared" si="29"/>
        <v>0.67575462512171369</v>
      </c>
      <c r="F1857" s="4"/>
      <c r="G1857" s="4"/>
      <c r="H1857" s="4"/>
      <c r="I1857" s="4"/>
      <c r="J1857" s="4"/>
      <c r="L1857" s="4"/>
      <c r="M1857" s="4"/>
      <c r="N1857" s="4"/>
    </row>
    <row r="1858" spans="1:14" ht="14" x14ac:dyDescent="0.2">
      <c r="A1858" s="14" t="s">
        <v>62</v>
      </c>
      <c r="B1858" s="58" t="str">
        <f>'[1](R8.8末時点）保有率'!B1742</f>
        <v>八重山郡竹富町</v>
      </c>
      <c r="C1858" s="16">
        <f>'[1](R8.8末時点）保有率'!C1742</f>
        <v>4242</v>
      </c>
      <c r="D1858" s="16">
        <f>'[1](R8.8末時点）保有率'!D1742</f>
        <v>3300</v>
      </c>
      <c r="E1858" s="17">
        <f t="shared" si="29"/>
        <v>0.77793493635077793</v>
      </c>
      <c r="F1858" s="4"/>
      <c r="G1858" s="4"/>
      <c r="H1858" s="4"/>
      <c r="I1858" s="4"/>
      <c r="J1858" s="4"/>
      <c r="L1858" s="4"/>
      <c r="M1858" s="4"/>
      <c r="N1858" s="4"/>
    </row>
    <row r="1859" spans="1:14" ht="14" x14ac:dyDescent="0.2">
      <c r="A1859" s="59" t="s">
        <v>62</v>
      </c>
      <c r="B1859" s="58" t="str">
        <f>'[1](R8.8末時点）保有率'!B1743</f>
        <v>八重山郡与那国町</v>
      </c>
      <c r="C1859" s="16">
        <f>'[1](R8.8末時点）保有率'!C1743</f>
        <v>1694</v>
      </c>
      <c r="D1859" s="16">
        <f>'[1](R8.8末時点）保有率'!D1743</f>
        <v>1294</v>
      </c>
      <c r="E1859" s="17">
        <f t="shared" si="29"/>
        <v>0.76387249114521838</v>
      </c>
      <c r="F1859" s="4"/>
      <c r="G1859" s="4"/>
      <c r="H1859" s="4"/>
      <c r="I1859" s="4"/>
      <c r="J1859" s="4"/>
      <c r="L1859" s="4"/>
      <c r="M1859" s="4"/>
      <c r="N1859" s="4"/>
    </row>
    <row r="1860" spans="1:14" x14ac:dyDescent="0.2">
      <c r="A1860" s="60"/>
      <c r="F1860" s="4"/>
      <c r="G1860" s="4"/>
      <c r="H1860" s="4"/>
      <c r="I1860" s="4"/>
      <c r="J1860" s="4"/>
      <c r="K1860" s="4"/>
      <c r="L1860" s="4"/>
      <c r="M1860" s="4"/>
    </row>
  </sheetData>
  <mergeCells count="9">
    <mergeCell ref="K92:M93"/>
    <mergeCell ref="A1:F1"/>
    <mergeCell ref="C91:D91"/>
    <mergeCell ref="E91:F91"/>
    <mergeCell ref="G91:H91"/>
    <mergeCell ref="A92:A94"/>
    <mergeCell ref="B92:D93"/>
    <mergeCell ref="E92:G93"/>
    <mergeCell ref="H92:J93"/>
  </mergeCells>
  <phoneticPr fontId="3"/>
  <pageMargins left="0.7" right="0.7" top="0.75" bottom="0.75" header="0.3" footer="0.3"/>
  <pageSetup paperSize="9" scale="43" fitToHeight="0" orientation="portrait" r:id="rId1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4BB684FB75E6E14894E6CAD2EBAC52D5" ma:contentTypeVersion="17" ma:contentTypeDescription="新しいドキュメントを作成します。" ma:contentTypeScope="" ma:versionID="411a2560f1b0984367a97e01608a925f">
  <xsd:schema xmlns:xsd="http://www.w3.org/2001/XMLSchema" xmlns:xs="http://www.w3.org/2001/XMLSchema" xmlns:p="http://schemas.microsoft.com/office/2006/metadata/properties" xmlns:ns2="d6f419cb-c8b2-49c5-a86f-0e50649b053d" xmlns:ns3="de64e565-f0b0-4856-90c7-0bdae66761f4" targetNamespace="http://schemas.microsoft.com/office/2006/metadata/properties" ma:root="true" ma:fieldsID="07d8eb4a42880c232b1b700a2307333e" ns2:_="" ns3:_="">
    <xsd:import namespace="d6f419cb-c8b2-49c5-a86f-0e50649b053d"/>
    <xsd:import namespace="de64e565-f0b0-4856-90c7-0bdae66761f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TaxCatchAll" minOccurs="0"/>
                <xsd:element ref="ns2:MediaServiceOCR" minOccurs="0"/>
                <xsd:element ref="ns2:MediaServiceLocation" minOccurs="0"/>
                <xsd:element ref="ns2:_Flow_SignoffStatus" minOccurs="0"/>
                <xsd:element ref="ns2:MediaServiceBillingMetadata" minOccurs="0"/>
                <xsd:element ref="ns2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f419cb-c8b2-49c5-a86f-0e50649b053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  <xsd:element name="_Flow_SignoffStatus" ma:index="19" nillable="true" ma:displayName="承認の状態" ma:internalName="_x0024_Resources_x003a_core_x002c_Signoff_Status">
      <xsd:simpleType>
        <xsd:restriction base="dms:Text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22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64e565-f0b0-4856-90c7-0bdae66761f4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5e3d3b76-adf0-4c14-b2d6-d1d68ed01023}" ma:internalName="TaxCatchAll" ma:showField="CatchAllData" ma:web="de64e565-f0b0-4856-90c7-0bdae66761f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e64e565-f0b0-4856-90c7-0bdae66761f4" xsi:nil="true"/>
    <lcf76f155ced4ddcb4097134ff3c332f xmlns="d6f419cb-c8b2-49c5-a86f-0e50649b053d">
      <Terms xmlns="http://schemas.microsoft.com/office/infopath/2007/PartnerControls"/>
    </lcf76f155ced4ddcb4097134ff3c332f>
    <_Flow_SignoffStatus xmlns="d6f419cb-c8b2-49c5-a86f-0e50649b053d" xsi:nil="true"/>
  </documentManagement>
</p:properties>
</file>

<file path=customXml/itemProps1.xml><?xml version="1.0" encoding="utf-8"?>
<ds:datastoreItem xmlns:ds="http://schemas.openxmlformats.org/officeDocument/2006/customXml" ds:itemID="{F9EC16E4-8259-4EA5-9A3C-4FDBBBFBBB71}"/>
</file>

<file path=customXml/itemProps2.xml><?xml version="1.0" encoding="utf-8"?>
<ds:datastoreItem xmlns:ds="http://schemas.openxmlformats.org/officeDocument/2006/customXml" ds:itemID="{3C5666F7-2312-48F3-A72C-EBDDAF9422F5}"/>
</file>

<file path=customXml/itemProps3.xml><?xml version="1.0" encoding="utf-8"?>
<ds:datastoreItem xmlns:ds="http://schemas.openxmlformats.org/officeDocument/2006/customXml" ds:itemID="{421DC534-D060-4238-AA03-AB1445652831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公表用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0x0101004BB684FB75E6E14894E6CAD2EBAC52D5</vt:lpwstr>
  </property>
</Properties>
</file>