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2-2" sheetId="1" r:id="rId1"/>
    <sheet name="グラフ" sheetId="2" r:id="rId2"/>
  </sheets>
  <definedNames>
    <definedName name="_xlnm.Print_Area" localSheetId="0">'2-2'!$A$1:$P$65</definedName>
    <definedName name="_xlnm.Print_Area" localSheetId="1">'グラフ'!$A$1:$K$58</definedName>
  </definedNames>
  <calcPr fullCalcOnLoad="1"/>
</workbook>
</file>

<file path=xl/sharedStrings.xml><?xml version="1.0" encoding="utf-8"?>
<sst xmlns="http://schemas.openxmlformats.org/spreadsheetml/2006/main" count="166" uniqueCount="60">
  <si>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</si>
  <si>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</si>
  <si>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</si>
  <si>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</si>
  <si>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</si>
  <si>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</si>
  <si>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構成比(%)</t>
  </si>
  <si>
    <t>対象経費</t>
  </si>
  <si>
    <t>事業名</t>
  </si>
  <si>
    <t>1.維・全部</t>
  </si>
  <si>
    <t>資・全部</t>
  </si>
  <si>
    <t>(1)</t>
  </si>
  <si>
    <t>(2)</t>
  </si>
  <si>
    <t>(3)</t>
  </si>
  <si>
    <t>(4)</t>
  </si>
  <si>
    <t>(5)</t>
  </si>
  <si>
    <t>算入率区分</t>
  </si>
  <si>
    <t>2.維持管理費・全部　資本費・一部</t>
  </si>
  <si>
    <t>3.維・全部</t>
  </si>
  <si>
    <t>4.維持管理費・一部</t>
  </si>
  <si>
    <t>合計</t>
  </si>
  <si>
    <t>使用料制度に関する調　(総括・使用料対象経費)</t>
  </si>
  <si>
    <t>　法適用企業</t>
  </si>
  <si>
    <t xml:space="preserve"> </t>
  </si>
  <si>
    <t>小規模集合排水処理施設</t>
  </si>
  <si>
    <t>　法非適用企業</t>
  </si>
  <si>
    <t>漁業集落排水施設</t>
  </si>
  <si>
    <t>林業集落排水施設</t>
  </si>
  <si>
    <t>簡易排水施設</t>
  </si>
  <si>
    <t>特定地域生活排水処理施設</t>
  </si>
  <si>
    <t>　合計</t>
  </si>
  <si>
    <t>(凡　例)</t>
  </si>
  <si>
    <t>使用料対象経費欄</t>
  </si>
  <si>
    <t>1.維持管理費、資本費の全部</t>
  </si>
  <si>
    <t>2.維持管理費の全部、資本費の一部</t>
  </si>
  <si>
    <t>3.維持管理費の全部</t>
  </si>
  <si>
    <t>4.維持管理費の一部</t>
  </si>
  <si>
    <t>算入率区分欄</t>
  </si>
  <si>
    <t>(1)80%～</t>
  </si>
  <si>
    <t>(2)60～80%</t>
  </si>
  <si>
    <t>(3)40～60%</t>
  </si>
  <si>
    <t>(4)20～40%</t>
  </si>
  <si>
    <t>(5)～20%</t>
  </si>
  <si>
    <t>(資本費又は維持管理費の割合)</t>
  </si>
  <si>
    <t>※　各表の構成比(%)内の()表示は、2.維持管理費の全部、資本費の一部及び4.維持管理費・一部の内訳である。</t>
  </si>
  <si>
    <t>(1)</t>
  </si>
  <si>
    <t>(1)</t>
  </si>
  <si>
    <t>使用料対象経費の状況</t>
  </si>
  <si>
    <t>維持管理費の全部、資本費の一部</t>
  </si>
  <si>
    <t>維持管理費の全部</t>
  </si>
  <si>
    <t>維持管理費の一部</t>
  </si>
  <si>
    <t>合  計</t>
  </si>
  <si>
    <t>維持管理費・資本費の全部</t>
  </si>
  <si>
    <t>公共下水道・法適</t>
  </si>
  <si>
    <t>維持管理費・資本費の全部</t>
  </si>
  <si>
    <t>特定環境保全公共下水道・法適</t>
  </si>
  <si>
    <t>公共下水道・非適</t>
  </si>
  <si>
    <t>特定環境保全公共下水道・非適</t>
  </si>
  <si>
    <t>農業集落排水施設・非適</t>
  </si>
  <si>
    <t>漁業集落排水施設・非適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</si>
</sst>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.#\);\(&quot;△&quot;###.#\);\(0\)"/>
    <numFmt numFmtId="177" formatCode="\(###.0\);\(&quot;△&quot;###.0\);\(0\)"/>
    <numFmt numFmtId="178" formatCode="0.0;&quot;△ &quot;0.0"/>
    <numFmt numFmtId="179" formatCode="#,##0;&quot;△ &quot;#,##0"/>
    <numFmt numFmtId="180" formatCode="0.00;&quot;△ &quot;0.00"/>
    <numFmt numFmtId="181" formatCode="0.0"/>
    <numFmt numFmtId="182" formatCode="0.0;;\ \ \ "/>
    <numFmt numFmtId="183" formatCode="0;\-0;\ \ \ "/>
    <numFmt numFmtId="184" formatCode="0.0;\-0.0;\ \ \ "/>
    <numFmt numFmtId="185" formatCode="#,##0;\-#,##0;\-"/>
    <numFmt numFmtId="186" formatCode="0.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5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8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" xfId="0" applyNumberFormat="1" applyBorder="1" applyAlignment="1">
      <alignment/>
    </xf>
    <xf numFmtId="179" fontId="0" fillId="0" borderId="6" xfId="0" applyNumberFormat="1" applyBorder="1" applyAlignment="1">
      <alignment/>
    </xf>
    <xf numFmtId="179" fontId="0" fillId="0" borderId="3" xfId="0" applyNumberFormat="1" applyBorder="1" applyAlignment="1">
      <alignment/>
    </xf>
    <xf numFmtId="179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righ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2" borderId="0" xfId="20" applyFont="1" applyFill="1" applyAlignment="1">
      <alignment horizontal="left" vertical="top"/>
      <protection/>
    </xf>
    <xf numFmtId="0" fontId="2" fillId="2" borderId="0" xfId="20" applyFill="1">
      <alignment/>
      <protection/>
    </xf>
    <xf numFmtId="0" fontId="5" fillId="2" borderId="0" xfId="20" applyFont="1" applyFill="1" applyAlignment="1">
      <alignment horizontal="left"/>
      <protection/>
    </xf>
    <xf numFmtId="181" fontId="5" fillId="2" borderId="0" xfId="20" applyNumberFormat="1" applyFont="1" applyFill="1" applyBorder="1" applyAlignment="1">
      <alignment horizontal="left"/>
      <protection/>
    </xf>
    <xf numFmtId="1" fontId="5" fillId="2" borderId="0" xfId="20" applyNumberFormat="1" applyFont="1" applyFill="1" applyBorder="1" applyAlignment="1">
      <alignment horizontal="left"/>
      <protection/>
    </xf>
    <xf numFmtId="0" fontId="5" fillId="2" borderId="3" xfId="20" applyNumberFormat="1" applyFont="1" applyFill="1" applyBorder="1" applyAlignment="1">
      <alignment horizontal="left" vertical="center"/>
      <protection/>
    </xf>
    <xf numFmtId="181" fontId="5" fillId="2" borderId="3" xfId="20" applyNumberFormat="1" applyFont="1" applyFill="1" applyBorder="1" applyAlignment="1">
      <alignment horizontal="left"/>
      <protection/>
    </xf>
    <xf numFmtId="1" fontId="5" fillId="2" borderId="3" xfId="20" applyNumberFormat="1" applyFont="1" applyFill="1" applyBorder="1" applyAlignment="1">
      <alignment horizontal="left"/>
      <protection/>
    </xf>
    <xf numFmtId="181" fontId="5" fillId="2" borderId="2" xfId="20" applyNumberFormat="1" applyFont="1" applyFill="1" applyBorder="1" applyAlignment="1">
      <alignment horizontal="left"/>
      <protection/>
    </xf>
    <xf numFmtId="186" fontId="5" fillId="2" borderId="0" xfId="20" applyNumberFormat="1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4" fillId="2" borderId="0" xfId="20" applyFont="1" applyFill="1" applyAlignment="1">
      <alignment horizontal="left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2使用料対象経費の状況1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特定環境保全公共下水道－法適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275"/>
          <c:y val="0.257"/>
          <c:w val="0.409"/>
          <c:h val="0.63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グラフ!$F$8:$I$9</c:f>
              <c:multiLvlStrCache/>
            </c:multiLvlStrRef>
          </c:cat>
          <c:val>
            <c:numRef>
              <c:f>グラフ!$F$10:$I$10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公共下水道－法適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2"/>
          <c:y val="0.27"/>
          <c:w val="0.40975"/>
          <c:h val="0.62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グラフ!$F$3:$I$4</c:f>
              <c:multiLvlStrCache/>
            </c:multiLvlStrRef>
          </c:cat>
          <c:val>
            <c:numRef>
              <c:f>グラフ!$F$5:$I$5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特定環境保全公共下水道－非適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25"/>
          <c:y val="0.30075"/>
          <c:w val="0.354"/>
          <c:h val="0.57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グラフ!$F$29:$I$29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公共下水道－非適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625"/>
          <c:y val="0.28525"/>
          <c:w val="0.3775"/>
          <c:h val="0.60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グラフ!$F$24:$I$24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漁業集落排水施設－非適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25"/>
          <c:y val="0.2795"/>
          <c:w val="0.354"/>
          <c:h val="0.60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グラフ!$F$48:$I$48</c:f>
              <c:strCache/>
            </c:strRef>
          </c:cat>
          <c:val>
            <c:numRef>
              <c:f>グラフ!$F$49:$I$49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農業集落排水施設－非適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625"/>
          <c:y val="0.268"/>
          <c:w val="0.3775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グラフ!$F$43:$I$43</c:f>
              <c:strCache/>
            </c:strRef>
          </c:cat>
          <c:val>
            <c:numRef>
              <c:f>グラフ!$F$44:$I$44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53</xdr:row>
      <xdr:rowOff>57150</xdr:rowOff>
    </xdr:from>
    <xdr:to>
      <xdr:col>3</xdr:col>
      <xdr:colOff>885825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" y="8134350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1390650</xdr:colOff>
      <xdr:row>54</xdr:row>
      <xdr:rowOff>57150</xdr:rowOff>
    </xdr:from>
    <xdr:to>
      <xdr:col>3</xdr:col>
      <xdr:colOff>819150</xdr:colOff>
      <xdr:row>57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1390650" y="8286750"/>
          <a:ext cx="5857875" cy="476250"/>
          <a:chOff x="136" y="918"/>
          <a:chExt cx="457" cy="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347" y="919"/>
            <a:ext cx="15" cy="16"/>
          </a:xfrm>
          <a:prstGeom prst="rect">
            <a:avLst/>
          </a:prstGeom>
          <a:pattFill prst="pct90">
            <a:fgClr>
              <a:srgbClr val="FFFFFF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36" y="943"/>
            <a:ext cx="15" cy="16"/>
          </a:xfrm>
          <a:prstGeom prst="rect">
            <a:avLst/>
          </a:prstGeom>
          <a:pattFill prst="pct7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47" y="943"/>
            <a:ext cx="15" cy="16"/>
          </a:xfrm>
          <a:prstGeom prst="rect">
            <a:avLst/>
          </a:prstGeom>
          <a:pattFill prst="pct75">
            <a:fgClr>
              <a:srgbClr val="FFFFFF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6" y="919"/>
            <a:ext cx="15" cy="16"/>
          </a:xfrm>
          <a:prstGeom prst="rect">
            <a:avLst/>
          </a:prstGeom>
          <a:pattFill prst="pct9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66" y="918"/>
            <a:ext cx="170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維持管理費・資本費の全部
部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77" y="919"/>
            <a:ext cx="216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維持管理費の全部・資本費の一部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166" y="944"/>
            <a:ext cx="15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維持管理費の全部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377" y="945"/>
            <a:ext cx="216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維持管理費の一部</a:t>
            </a:r>
          </a:p>
        </xdr:txBody>
      </xdr:sp>
    </xdr:grpSp>
    <xdr:clientData/>
  </xdr:twoCellAnchor>
  <xdr:twoCellAnchor editAs="absolute">
    <xdr:from>
      <xdr:col>1</xdr:col>
      <xdr:colOff>2095500</xdr:colOff>
      <xdr:row>3</xdr:row>
      <xdr:rowOff>0</xdr:rowOff>
    </xdr:from>
    <xdr:to>
      <xdr:col>3</xdr:col>
      <xdr:colOff>1857375</xdr:colOff>
      <xdr:row>17</xdr:row>
      <xdr:rowOff>28575</xdr:rowOff>
    </xdr:to>
    <xdr:graphicFrame>
      <xdr:nvGraphicFramePr>
        <xdr:cNvPr id="11" name="Chart 11"/>
        <xdr:cNvGraphicFramePr/>
      </xdr:nvGraphicFramePr>
      <xdr:xfrm>
        <a:off x="4238625" y="457200"/>
        <a:ext cx="40481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57150</xdr:colOff>
      <xdr:row>3</xdr:row>
      <xdr:rowOff>0</xdr:rowOff>
    </xdr:from>
    <xdr:to>
      <xdr:col>1</xdr:col>
      <xdr:colOff>1962150</xdr:colOff>
      <xdr:row>17</xdr:row>
      <xdr:rowOff>28575</xdr:rowOff>
    </xdr:to>
    <xdr:graphicFrame>
      <xdr:nvGraphicFramePr>
        <xdr:cNvPr id="12" name="Chart 12"/>
        <xdr:cNvGraphicFramePr/>
      </xdr:nvGraphicFramePr>
      <xdr:xfrm>
        <a:off x="57150" y="457200"/>
        <a:ext cx="40481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2095500</xdr:colOff>
      <xdr:row>20</xdr:row>
      <xdr:rowOff>38100</xdr:rowOff>
    </xdr:from>
    <xdr:to>
      <xdr:col>3</xdr:col>
      <xdr:colOff>1857375</xdr:colOff>
      <xdr:row>34</xdr:row>
      <xdr:rowOff>66675</xdr:rowOff>
    </xdr:to>
    <xdr:graphicFrame>
      <xdr:nvGraphicFramePr>
        <xdr:cNvPr id="13" name="Chart 13"/>
        <xdr:cNvGraphicFramePr/>
      </xdr:nvGraphicFramePr>
      <xdr:xfrm>
        <a:off x="4238625" y="3086100"/>
        <a:ext cx="40481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38100</xdr:colOff>
      <xdr:row>20</xdr:row>
      <xdr:rowOff>38100</xdr:rowOff>
    </xdr:from>
    <xdr:to>
      <xdr:col>1</xdr:col>
      <xdr:colOff>1943100</xdr:colOff>
      <xdr:row>34</xdr:row>
      <xdr:rowOff>66675</xdr:rowOff>
    </xdr:to>
    <xdr:graphicFrame>
      <xdr:nvGraphicFramePr>
        <xdr:cNvPr id="14" name="Chart 14"/>
        <xdr:cNvGraphicFramePr/>
      </xdr:nvGraphicFramePr>
      <xdr:xfrm>
        <a:off x="38100" y="3086100"/>
        <a:ext cx="40481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2095500</xdr:colOff>
      <xdr:row>37</xdr:row>
      <xdr:rowOff>123825</xdr:rowOff>
    </xdr:from>
    <xdr:to>
      <xdr:col>3</xdr:col>
      <xdr:colOff>1857375</xdr:colOff>
      <xdr:row>52</xdr:row>
      <xdr:rowOff>0</xdr:rowOff>
    </xdr:to>
    <xdr:graphicFrame>
      <xdr:nvGraphicFramePr>
        <xdr:cNvPr id="15" name="Chart 15"/>
        <xdr:cNvGraphicFramePr/>
      </xdr:nvGraphicFramePr>
      <xdr:xfrm>
        <a:off x="4238625" y="5762625"/>
        <a:ext cx="40481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38100</xdr:colOff>
      <xdr:row>37</xdr:row>
      <xdr:rowOff>123825</xdr:rowOff>
    </xdr:from>
    <xdr:to>
      <xdr:col>1</xdr:col>
      <xdr:colOff>1943100</xdr:colOff>
      <xdr:row>52</xdr:row>
      <xdr:rowOff>0</xdr:rowOff>
    </xdr:to>
    <xdr:graphicFrame>
      <xdr:nvGraphicFramePr>
        <xdr:cNvPr id="16" name="Chart 16"/>
        <xdr:cNvGraphicFramePr/>
      </xdr:nvGraphicFramePr>
      <xdr:xfrm>
        <a:off x="38100" y="5762625"/>
        <a:ext cx="40481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24.69921875" style="0" customWidth="1"/>
    <col min="2" max="2" width="9.69921875" style="0" bestFit="1" customWidth="1"/>
    <col min="4" max="4" width="9.69921875" style="0" bestFit="1" customWidth="1"/>
  </cols>
  <sheetData>
    <row r="1" spans="1:16" ht="13.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20" t="s">
        <v>7</v>
      </c>
      <c r="B4" s="6" t="s">
        <v>9</v>
      </c>
      <c r="C4" s="25" t="s">
        <v>17</v>
      </c>
      <c r="D4" s="26"/>
      <c r="E4" s="26"/>
      <c r="F4" s="26"/>
      <c r="G4" s="26"/>
      <c r="H4" s="27"/>
      <c r="I4" s="6" t="s">
        <v>18</v>
      </c>
      <c r="J4" s="25" t="s">
        <v>19</v>
      </c>
      <c r="K4" s="26"/>
      <c r="L4" s="26"/>
      <c r="M4" s="26"/>
      <c r="N4" s="26"/>
      <c r="O4" s="27"/>
      <c r="P4" s="7" t="s">
        <v>20</v>
      </c>
    </row>
    <row r="5" spans="1:16" ht="13.5">
      <c r="A5" s="21"/>
      <c r="B5" s="4" t="s">
        <v>10</v>
      </c>
      <c r="C5" s="8"/>
      <c r="D5" s="28" t="s">
        <v>16</v>
      </c>
      <c r="E5" s="28"/>
      <c r="F5" s="28"/>
      <c r="G5" s="28"/>
      <c r="H5" s="28"/>
      <c r="I5" s="2"/>
      <c r="J5" s="8"/>
      <c r="K5" s="28" t="s">
        <v>16</v>
      </c>
      <c r="L5" s="28"/>
      <c r="M5" s="28"/>
      <c r="N5" s="28"/>
      <c r="O5" s="28"/>
      <c r="P5" s="9"/>
    </row>
    <row r="6" spans="1:16" ht="13.5">
      <c r="A6" s="22" t="s">
        <v>8</v>
      </c>
      <c r="B6" s="3"/>
      <c r="C6" s="3"/>
      <c r="D6" s="5" t="s">
        <v>45</v>
      </c>
      <c r="E6" s="5" t="s">
        <v>12</v>
      </c>
      <c r="F6" s="5" t="s">
        <v>13</v>
      </c>
      <c r="G6" s="5" t="s">
        <v>14</v>
      </c>
      <c r="H6" s="5" t="s">
        <v>15</v>
      </c>
      <c r="I6" s="3"/>
      <c r="J6" s="3"/>
      <c r="K6" s="5" t="s">
        <v>45</v>
      </c>
      <c r="L6" s="5" t="s">
        <v>12</v>
      </c>
      <c r="M6" s="5" t="s">
        <v>13</v>
      </c>
      <c r="N6" s="5" t="s">
        <v>14</v>
      </c>
      <c r="O6" s="5" t="s">
        <v>15</v>
      </c>
      <c r="P6" s="10"/>
    </row>
    <row r="7" spans="1:16" ht="13.5">
      <c r="A7" s="21" t="s">
        <v>0</v>
      </c>
      <c r="B7" s="14">
        <v>13</v>
      </c>
      <c r="C7" s="14">
        <v>72</v>
      </c>
      <c r="D7" s="14">
        <v>8</v>
      </c>
      <c r="E7" s="14">
        <v>18</v>
      </c>
      <c r="F7" s="14">
        <v>17</v>
      </c>
      <c r="G7" s="14">
        <v>11</v>
      </c>
      <c r="H7" s="14">
        <v>18</v>
      </c>
      <c r="I7" s="14">
        <v>8</v>
      </c>
      <c r="J7" s="14">
        <v>8</v>
      </c>
      <c r="K7" s="14">
        <v>1</v>
      </c>
      <c r="L7" s="14">
        <v>1</v>
      </c>
      <c r="M7" s="14"/>
      <c r="N7" s="14">
        <v>1</v>
      </c>
      <c r="O7" s="14">
        <v>5</v>
      </c>
      <c r="P7" s="15">
        <v>101</v>
      </c>
    </row>
    <row r="8" spans="1:16" ht="13.5">
      <c r="A8" s="21" t="s">
        <v>1</v>
      </c>
      <c r="B8" s="16">
        <v>3</v>
      </c>
      <c r="C8" s="16">
        <v>1</v>
      </c>
      <c r="D8" s="16"/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7">
        <v>4</v>
      </c>
    </row>
    <row r="9" spans="1:16" ht="13.5">
      <c r="A9" s="21" t="s">
        <v>2</v>
      </c>
      <c r="B9" s="16">
        <v>3</v>
      </c>
      <c r="C9" s="16">
        <v>26</v>
      </c>
      <c r="D9" s="16">
        <v>1</v>
      </c>
      <c r="E9" s="16">
        <v>4</v>
      </c>
      <c r="F9" s="16">
        <v>7</v>
      </c>
      <c r="G9" s="16">
        <v>6</v>
      </c>
      <c r="H9" s="16">
        <v>8</v>
      </c>
      <c r="I9" s="16">
        <v>8</v>
      </c>
      <c r="J9" s="16">
        <v>7</v>
      </c>
      <c r="K9" s="16">
        <v>1</v>
      </c>
      <c r="L9" s="16">
        <v>2</v>
      </c>
      <c r="M9" s="16"/>
      <c r="N9" s="16">
        <v>1</v>
      </c>
      <c r="O9" s="16">
        <v>3</v>
      </c>
      <c r="P9" s="17">
        <v>44</v>
      </c>
    </row>
    <row r="10" spans="1:16" ht="13.5">
      <c r="A10" s="21" t="s">
        <v>3</v>
      </c>
      <c r="B10" s="16">
        <v>3</v>
      </c>
      <c r="C10" s="16">
        <v>4</v>
      </c>
      <c r="D10" s="16"/>
      <c r="E10" s="16"/>
      <c r="F10" s="16"/>
      <c r="G10" s="16">
        <v>1</v>
      </c>
      <c r="H10" s="16">
        <v>3</v>
      </c>
      <c r="I10" s="16">
        <v>5</v>
      </c>
      <c r="J10" s="16">
        <v>8</v>
      </c>
      <c r="K10" s="16">
        <v>3</v>
      </c>
      <c r="L10" s="16">
        <v>2</v>
      </c>
      <c r="M10" s="16"/>
      <c r="N10" s="16">
        <v>1</v>
      </c>
      <c r="O10" s="16">
        <v>2</v>
      </c>
      <c r="P10" s="17">
        <v>20</v>
      </c>
    </row>
    <row r="11" spans="1:16" ht="13.5">
      <c r="A11" s="21" t="s">
        <v>24</v>
      </c>
      <c r="B11" s="16"/>
      <c r="C11" s="16">
        <v>1</v>
      </c>
      <c r="D11" s="16"/>
      <c r="E11" s="16"/>
      <c r="F11" s="16">
        <v>1</v>
      </c>
      <c r="G11" s="16"/>
      <c r="H11" s="16"/>
      <c r="I11" s="16"/>
      <c r="J11" s="16">
        <v>2</v>
      </c>
      <c r="K11" s="16"/>
      <c r="L11" s="16">
        <v>1</v>
      </c>
      <c r="M11" s="16"/>
      <c r="N11" s="16"/>
      <c r="O11" s="16">
        <v>1</v>
      </c>
      <c r="P11" s="17">
        <v>3</v>
      </c>
    </row>
    <row r="12" spans="1:16" ht="13.5">
      <c r="A12" s="21" t="s">
        <v>29</v>
      </c>
      <c r="B12" s="16">
        <v>1</v>
      </c>
      <c r="C12" s="16"/>
      <c r="D12" s="16"/>
      <c r="E12" s="16"/>
      <c r="F12" s="16"/>
      <c r="G12" s="16"/>
      <c r="H12" s="16"/>
      <c r="I12" s="16">
        <v>2</v>
      </c>
      <c r="J12" s="16"/>
      <c r="K12" s="16"/>
      <c r="L12" s="16"/>
      <c r="M12" s="16"/>
      <c r="N12" s="16"/>
      <c r="O12" s="16"/>
      <c r="P12" s="17">
        <v>3</v>
      </c>
    </row>
    <row r="13" spans="1:16" ht="13.5">
      <c r="A13" s="21" t="s">
        <v>4</v>
      </c>
      <c r="B13" s="16"/>
      <c r="C13" s="16">
        <v>1</v>
      </c>
      <c r="D13" s="16"/>
      <c r="E13" s="16"/>
      <c r="F13" s="16"/>
      <c r="G13" s="16"/>
      <c r="H13" s="16">
        <v>1</v>
      </c>
      <c r="I13" s="16">
        <v>1</v>
      </c>
      <c r="J13" s="16">
        <v>1</v>
      </c>
      <c r="K13" s="16"/>
      <c r="L13" s="16"/>
      <c r="M13" s="16"/>
      <c r="N13" s="16"/>
      <c r="O13" s="16">
        <v>1</v>
      </c>
      <c r="P13" s="17">
        <v>3</v>
      </c>
    </row>
    <row r="14" spans="1:16" ht="13.5">
      <c r="A14" s="23" t="s">
        <v>5</v>
      </c>
      <c r="B14" s="18">
        <f>SUM(B7:B13)</f>
        <v>23</v>
      </c>
      <c r="C14" s="18">
        <f aca="true" t="shared" si="0" ref="C14:P14">SUM(C7:C13)</f>
        <v>105</v>
      </c>
      <c r="D14" s="18">
        <f t="shared" si="0"/>
        <v>9</v>
      </c>
      <c r="E14" s="18">
        <f t="shared" si="0"/>
        <v>23</v>
      </c>
      <c r="F14" s="18">
        <f t="shared" si="0"/>
        <v>25</v>
      </c>
      <c r="G14" s="18">
        <f t="shared" si="0"/>
        <v>18</v>
      </c>
      <c r="H14" s="18">
        <f t="shared" si="0"/>
        <v>30</v>
      </c>
      <c r="I14" s="18">
        <f t="shared" si="0"/>
        <v>24</v>
      </c>
      <c r="J14" s="18">
        <f t="shared" si="0"/>
        <v>26</v>
      </c>
      <c r="K14" s="18">
        <f t="shared" si="0"/>
        <v>5</v>
      </c>
      <c r="L14" s="18">
        <f t="shared" si="0"/>
        <v>6</v>
      </c>
      <c r="M14" s="18">
        <f t="shared" si="0"/>
        <v>0</v>
      </c>
      <c r="N14" s="18">
        <f t="shared" si="0"/>
        <v>3</v>
      </c>
      <c r="O14" s="18">
        <f t="shared" si="0"/>
        <v>12</v>
      </c>
      <c r="P14" s="19">
        <f t="shared" si="0"/>
        <v>178</v>
      </c>
    </row>
    <row r="15" spans="1:16" ht="14.25" thickBot="1">
      <c r="A15" s="24" t="s">
        <v>6</v>
      </c>
      <c r="B15" s="13">
        <f>ROUND(B14/$P$14*100,4)</f>
        <v>12.9213</v>
      </c>
      <c r="C15" s="13">
        <f>ROUND(C14/$P$14*100,4)</f>
        <v>58.9888</v>
      </c>
      <c r="D15" s="11">
        <f>ROUND(D14/$C$14*100,4)</f>
        <v>8.5714</v>
      </c>
      <c r="E15" s="11">
        <f>ROUND(E14/$C$14*100,4)</f>
        <v>21.9048</v>
      </c>
      <c r="F15" s="11">
        <f>ROUND(F14/$C$14*100,4)</f>
        <v>23.8095</v>
      </c>
      <c r="G15" s="11">
        <f>ROUND(G14/$C$14*100,4)</f>
        <v>17.1429</v>
      </c>
      <c r="H15" s="11">
        <f>ROUND(H14/$C$14*100,4)</f>
        <v>28.5714</v>
      </c>
      <c r="I15" s="13">
        <f>ROUND(I14/$P$14*100,4)</f>
        <v>13.4831</v>
      </c>
      <c r="J15" s="13">
        <f>ROUND(J14/$P$14*100,4)</f>
        <v>14.6067</v>
      </c>
      <c r="K15" s="11">
        <f>ROUND(K14/$J$14*100,4)</f>
        <v>19.2308</v>
      </c>
      <c r="L15" s="11">
        <f>ROUND(L14/$J$14*100,4)</f>
        <v>23.0769</v>
      </c>
      <c r="M15" s="11">
        <f>ROUND(M14/$J$14*100,4)</f>
        <v>0</v>
      </c>
      <c r="N15" s="11">
        <f>ROUND(N14/$J$14*100,4)</f>
        <v>11.5385</v>
      </c>
      <c r="O15" s="11">
        <f>ROUND(O14/$J$14*100,4)</f>
        <v>46.1538</v>
      </c>
      <c r="P15" s="12">
        <v>100</v>
      </c>
    </row>
    <row r="19" spans="1:16" ht="13.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4.2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20" t="s">
        <v>7</v>
      </c>
      <c r="B21" s="6" t="s">
        <v>9</v>
      </c>
      <c r="C21" s="25" t="s">
        <v>17</v>
      </c>
      <c r="D21" s="26"/>
      <c r="E21" s="26"/>
      <c r="F21" s="26"/>
      <c r="G21" s="26"/>
      <c r="H21" s="27"/>
      <c r="I21" s="6" t="s">
        <v>18</v>
      </c>
      <c r="J21" s="25" t="s">
        <v>19</v>
      </c>
      <c r="K21" s="26"/>
      <c r="L21" s="26"/>
      <c r="M21" s="26"/>
      <c r="N21" s="26"/>
      <c r="O21" s="27"/>
      <c r="P21" s="7" t="s">
        <v>20</v>
      </c>
    </row>
    <row r="22" spans="1:16" ht="13.5">
      <c r="A22" s="21"/>
      <c r="B22" s="4" t="s">
        <v>10</v>
      </c>
      <c r="C22" s="8"/>
      <c r="D22" s="28" t="s">
        <v>16</v>
      </c>
      <c r="E22" s="28"/>
      <c r="F22" s="28"/>
      <c r="G22" s="28"/>
      <c r="H22" s="28"/>
      <c r="I22" s="2"/>
      <c r="J22" s="8"/>
      <c r="K22" s="28" t="s">
        <v>16</v>
      </c>
      <c r="L22" s="28"/>
      <c r="M22" s="28"/>
      <c r="N22" s="28"/>
      <c r="O22" s="28"/>
      <c r="P22" s="9"/>
    </row>
    <row r="23" spans="1:16" ht="13.5">
      <c r="A23" s="22" t="s">
        <v>8</v>
      </c>
      <c r="B23" s="3"/>
      <c r="C23" s="3"/>
      <c r="D23" s="5" t="s">
        <v>46</v>
      </c>
      <c r="E23" s="5" t="s">
        <v>12</v>
      </c>
      <c r="F23" s="5" t="s">
        <v>13</v>
      </c>
      <c r="G23" s="5" t="s">
        <v>14</v>
      </c>
      <c r="H23" s="5" t="s">
        <v>15</v>
      </c>
      <c r="I23" s="3"/>
      <c r="J23" s="3"/>
      <c r="K23" s="5" t="s">
        <v>46</v>
      </c>
      <c r="L23" s="5" t="s">
        <v>12</v>
      </c>
      <c r="M23" s="5" t="s">
        <v>13</v>
      </c>
      <c r="N23" s="5" t="s">
        <v>14</v>
      </c>
      <c r="O23" s="5" t="s">
        <v>15</v>
      </c>
      <c r="P23" s="10"/>
    </row>
    <row r="24" spans="1:16" ht="13.5">
      <c r="A24" s="21" t="s">
        <v>0</v>
      </c>
      <c r="B24" s="14">
        <v>32</v>
      </c>
      <c r="C24" s="14">
        <v>562</v>
      </c>
      <c r="D24" s="14">
        <v>19</v>
      </c>
      <c r="E24" s="14">
        <v>34</v>
      </c>
      <c r="F24" s="14">
        <v>107</v>
      </c>
      <c r="G24" s="14">
        <v>157</v>
      </c>
      <c r="H24" s="14">
        <v>245</v>
      </c>
      <c r="I24" s="14">
        <v>296</v>
      </c>
      <c r="J24" s="14">
        <v>396</v>
      </c>
      <c r="K24" s="14">
        <v>117</v>
      </c>
      <c r="L24" s="14">
        <v>85</v>
      </c>
      <c r="M24" s="14">
        <v>61</v>
      </c>
      <c r="N24" s="14">
        <v>49</v>
      </c>
      <c r="O24" s="14">
        <v>84</v>
      </c>
      <c r="P24" s="15">
        <v>1286</v>
      </c>
    </row>
    <row r="25" spans="1:16" ht="13.5">
      <c r="A25" s="21" t="s">
        <v>1</v>
      </c>
      <c r="B25" s="16">
        <v>1</v>
      </c>
      <c r="C25" s="16">
        <v>5</v>
      </c>
      <c r="D25" s="16">
        <v>2</v>
      </c>
      <c r="E25" s="16"/>
      <c r="F25" s="16"/>
      <c r="G25" s="16">
        <v>1</v>
      </c>
      <c r="H25" s="16">
        <v>2</v>
      </c>
      <c r="I25" s="16">
        <v>2</v>
      </c>
      <c r="J25" s="16">
        <v>1</v>
      </c>
      <c r="K25" s="16"/>
      <c r="L25" s="16">
        <v>1</v>
      </c>
      <c r="M25" s="16"/>
      <c r="N25" s="16"/>
      <c r="O25" s="16"/>
      <c r="P25" s="17">
        <v>9</v>
      </c>
    </row>
    <row r="26" spans="1:16" ht="13.5">
      <c r="A26" s="21" t="s">
        <v>2</v>
      </c>
      <c r="B26" s="16">
        <v>28</v>
      </c>
      <c r="C26" s="16">
        <v>217</v>
      </c>
      <c r="D26" s="16">
        <v>11</v>
      </c>
      <c r="E26" s="16">
        <v>10</v>
      </c>
      <c r="F26" s="16">
        <v>36</v>
      </c>
      <c r="G26" s="16">
        <v>49</v>
      </c>
      <c r="H26" s="16">
        <v>111</v>
      </c>
      <c r="I26" s="16">
        <v>294</v>
      </c>
      <c r="J26" s="16">
        <v>373</v>
      </c>
      <c r="K26" s="16">
        <v>60</v>
      </c>
      <c r="L26" s="16">
        <v>65</v>
      </c>
      <c r="M26" s="16">
        <v>56</v>
      </c>
      <c r="N26" s="16">
        <v>56</v>
      </c>
      <c r="O26" s="16">
        <v>136</v>
      </c>
      <c r="P26" s="17">
        <v>912</v>
      </c>
    </row>
    <row r="27" spans="1:16" ht="13.5">
      <c r="A27" s="21" t="s">
        <v>3</v>
      </c>
      <c r="B27" s="16">
        <v>42</v>
      </c>
      <c r="C27" s="16">
        <v>168</v>
      </c>
      <c r="D27" s="16">
        <v>5</v>
      </c>
      <c r="E27" s="16">
        <v>13</v>
      </c>
      <c r="F27" s="16">
        <v>16</v>
      </c>
      <c r="G27" s="16">
        <v>33</v>
      </c>
      <c r="H27" s="16">
        <v>101</v>
      </c>
      <c r="I27" s="16">
        <v>478</v>
      </c>
      <c r="J27" s="16">
        <v>715</v>
      </c>
      <c r="K27" s="16">
        <v>131</v>
      </c>
      <c r="L27" s="16">
        <v>121</v>
      </c>
      <c r="M27" s="16">
        <v>151</v>
      </c>
      <c r="N27" s="16">
        <v>120</v>
      </c>
      <c r="O27" s="16">
        <v>192</v>
      </c>
      <c r="P27" s="17">
        <v>1403</v>
      </c>
    </row>
    <row r="28" spans="1:16" ht="13.5">
      <c r="A28" s="21" t="s">
        <v>26</v>
      </c>
      <c r="B28" s="16">
        <v>7</v>
      </c>
      <c r="C28" s="16">
        <v>14</v>
      </c>
      <c r="D28" s="16"/>
      <c r="E28" s="16"/>
      <c r="F28" s="16">
        <v>2</v>
      </c>
      <c r="G28" s="16">
        <v>3</v>
      </c>
      <c r="H28" s="16">
        <v>9</v>
      </c>
      <c r="I28" s="16">
        <v>58</v>
      </c>
      <c r="J28" s="16">
        <v>100</v>
      </c>
      <c r="K28" s="16">
        <v>10</v>
      </c>
      <c r="L28" s="16">
        <v>16</v>
      </c>
      <c r="M28" s="16">
        <v>21</v>
      </c>
      <c r="N28" s="16">
        <v>18</v>
      </c>
      <c r="O28" s="16">
        <v>35</v>
      </c>
      <c r="P28" s="17">
        <v>179</v>
      </c>
    </row>
    <row r="29" spans="1:16" ht="13.5">
      <c r="A29" s="21" t="s">
        <v>27</v>
      </c>
      <c r="B29" s="16">
        <v>1</v>
      </c>
      <c r="C29" s="16">
        <v>2</v>
      </c>
      <c r="D29" s="16"/>
      <c r="E29" s="16"/>
      <c r="F29" s="16"/>
      <c r="G29" s="16"/>
      <c r="H29" s="16">
        <v>2</v>
      </c>
      <c r="I29" s="16">
        <v>9</v>
      </c>
      <c r="J29" s="16">
        <v>15</v>
      </c>
      <c r="K29" s="16" t="s">
        <v>23</v>
      </c>
      <c r="L29" s="16">
        <v>4</v>
      </c>
      <c r="M29" s="16">
        <v>2</v>
      </c>
      <c r="N29" s="16">
        <v>4</v>
      </c>
      <c r="O29" s="16">
        <v>5</v>
      </c>
      <c r="P29" s="17">
        <v>27</v>
      </c>
    </row>
    <row r="30" spans="1:16" ht="13.5">
      <c r="A30" s="21" t="s">
        <v>28</v>
      </c>
      <c r="B30" s="16"/>
      <c r="C30" s="16">
        <v>1</v>
      </c>
      <c r="D30" s="16"/>
      <c r="E30" s="16"/>
      <c r="F30" s="16"/>
      <c r="G30" s="16">
        <v>1</v>
      </c>
      <c r="H30" s="16" t="s">
        <v>23</v>
      </c>
      <c r="I30" s="16">
        <v>10</v>
      </c>
      <c r="J30" s="16">
        <v>15</v>
      </c>
      <c r="K30" s="16">
        <v>2</v>
      </c>
      <c r="L30" s="16">
        <v>4</v>
      </c>
      <c r="M30" s="16">
        <v>1</v>
      </c>
      <c r="N30" s="16">
        <v>4</v>
      </c>
      <c r="O30" s="16">
        <v>4</v>
      </c>
      <c r="P30" s="17">
        <v>26</v>
      </c>
    </row>
    <row r="31" spans="1:16" ht="13.5">
      <c r="A31" s="21" t="s">
        <v>24</v>
      </c>
      <c r="B31" s="16"/>
      <c r="C31" s="16">
        <v>7</v>
      </c>
      <c r="D31" s="16">
        <v>1</v>
      </c>
      <c r="E31" s="16"/>
      <c r="F31" s="16"/>
      <c r="G31" s="16"/>
      <c r="H31" s="16">
        <v>6</v>
      </c>
      <c r="I31" s="16">
        <v>23</v>
      </c>
      <c r="J31" s="16">
        <v>37</v>
      </c>
      <c r="K31" s="16">
        <v>4</v>
      </c>
      <c r="L31" s="16">
        <v>2</v>
      </c>
      <c r="M31" s="16">
        <v>5</v>
      </c>
      <c r="N31" s="16">
        <v>14</v>
      </c>
      <c r="O31" s="16">
        <v>12</v>
      </c>
      <c r="P31" s="17">
        <v>67</v>
      </c>
    </row>
    <row r="32" spans="1:16" ht="13.5">
      <c r="A32" s="21" t="s">
        <v>29</v>
      </c>
      <c r="B32" s="16">
        <v>3</v>
      </c>
      <c r="C32" s="16">
        <v>9</v>
      </c>
      <c r="D32" s="16"/>
      <c r="E32" s="16"/>
      <c r="F32" s="16">
        <v>1</v>
      </c>
      <c r="G32" s="16">
        <v>1</v>
      </c>
      <c r="H32" s="16">
        <v>7</v>
      </c>
      <c r="I32" s="16">
        <v>75</v>
      </c>
      <c r="J32" s="16">
        <v>83</v>
      </c>
      <c r="K32" s="16">
        <v>19</v>
      </c>
      <c r="L32" s="16">
        <v>20</v>
      </c>
      <c r="M32" s="16">
        <v>11</v>
      </c>
      <c r="N32" s="16">
        <v>8</v>
      </c>
      <c r="O32" s="16">
        <v>25</v>
      </c>
      <c r="P32" s="17">
        <v>170</v>
      </c>
    </row>
    <row r="33" spans="1:16" ht="13.5">
      <c r="A33" s="21" t="s">
        <v>4</v>
      </c>
      <c r="B33" s="16">
        <v>6</v>
      </c>
      <c r="C33" s="16">
        <v>7</v>
      </c>
      <c r="D33" s="16">
        <v>1</v>
      </c>
      <c r="E33" s="16">
        <v>1</v>
      </c>
      <c r="F33" s="16">
        <v>3</v>
      </c>
      <c r="G33" s="16">
        <v>1</v>
      </c>
      <c r="H33" s="16">
        <v>1</v>
      </c>
      <c r="I33" s="16">
        <v>51</v>
      </c>
      <c r="J33" s="16">
        <v>78</v>
      </c>
      <c r="K33" s="16">
        <v>4</v>
      </c>
      <c r="L33" s="16">
        <v>9</v>
      </c>
      <c r="M33" s="16">
        <v>23</v>
      </c>
      <c r="N33" s="16">
        <v>18</v>
      </c>
      <c r="O33" s="16">
        <v>24</v>
      </c>
      <c r="P33" s="17">
        <v>142</v>
      </c>
    </row>
    <row r="34" spans="1:16" ht="13.5">
      <c r="A34" s="23" t="s">
        <v>5</v>
      </c>
      <c r="B34" s="18">
        <f>SUM(B24:B33)</f>
        <v>120</v>
      </c>
      <c r="C34" s="18">
        <f aca="true" t="shared" si="1" ref="C34:P34">SUM(C24:C33)</f>
        <v>992</v>
      </c>
      <c r="D34" s="18">
        <f t="shared" si="1"/>
        <v>39</v>
      </c>
      <c r="E34" s="18">
        <f t="shared" si="1"/>
        <v>58</v>
      </c>
      <c r="F34" s="18">
        <f t="shared" si="1"/>
        <v>165</v>
      </c>
      <c r="G34" s="18">
        <f t="shared" si="1"/>
        <v>246</v>
      </c>
      <c r="H34" s="18">
        <f t="shared" si="1"/>
        <v>484</v>
      </c>
      <c r="I34" s="18">
        <f t="shared" si="1"/>
        <v>1296</v>
      </c>
      <c r="J34" s="18">
        <f t="shared" si="1"/>
        <v>1813</v>
      </c>
      <c r="K34" s="18">
        <f t="shared" si="1"/>
        <v>347</v>
      </c>
      <c r="L34" s="18">
        <f t="shared" si="1"/>
        <v>327</v>
      </c>
      <c r="M34" s="18">
        <f t="shared" si="1"/>
        <v>331</v>
      </c>
      <c r="N34" s="18">
        <f t="shared" si="1"/>
        <v>291</v>
      </c>
      <c r="O34" s="18">
        <f t="shared" si="1"/>
        <v>517</v>
      </c>
      <c r="P34" s="18">
        <f t="shared" si="1"/>
        <v>4221</v>
      </c>
    </row>
    <row r="35" spans="1:16" ht="14.25" thickBot="1">
      <c r="A35" s="24" t="s">
        <v>6</v>
      </c>
      <c r="B35" s="13">
        <f>ROUND(B34/$P$34*100,4)</f>
        <v>2.8429</v>
      </c>
      <c r="C35" s="13">
        <f>ROUND(C34/$P$34*100,4)</f>
        <v>23.5015</v>
      </c>
      <c r="D35" s="11">
        <v>3.9</v>
      </c>
      <c r="E35" s="11">
        <v>5.8</v>
      </c>
      <c r="F35" s="11">
        <v>16.6</v>
      </c>
      <c r="G35" s="11">
        <v>24.8</v>
      </c>
      <c r="H35" s="11">
        <v>48.8</v>
      </c>
      <c r="I35" s="13">
        <f>ROUND(I34/$P$34*100,4)</f>
        <v>30.7036</v>
      </c>
      <c r="J35" s="13">
        <f>ROUND(J34/$P$34*100,4)</f>
        <v>42.9519</v>
      </c>
      <c r="K35" s="11">
        <v>19.1</v>
      </c>
      <c r="L35" s="11">
        <v>18</v>
      </c>
      <c r="M35" s="11">
        <v>18.3</v>
      </c>
      <c r="N35" s="11">
        <v>16.1</v>
      </c>
      <c r="O35" s="11">
        <v>28.5</v>
      </c>
      <c r="P35" s="12">
        <v>100</v>
      </c>
    </row>
    <row r="39" spans="1:16" ht="13.5">
      <c r="A39" s="1" t="s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>
      <c r="A41" s="20" t="s">
        <v>7</v>
      </c>
      <c r="B41" s="6" t="s">
        <v>9</v>
      </c>
      <c r="C41" s="25" t="s">
        <v>17</v>
      </c>
      <c r="D41" s="26"/>
      <c r="E41" s="26"/>
      <c r="F41" s="26"/>
      <c r="G41" s="26"/>
      <c r="H41" s="27"/>
      <c r="I41" s="6" t="s">
        <v>18</v>
      </c>
      <c r="J41" s="25" t="s">
        <v>19</v>
      </c>
      <c r="K41" s="26"/>
      <c r="L41" s="26"/>
      <c r="M41" s="26"/>
      <c r="N41" s="26"/>
      <c r="O41" s="27"/>
      <c r="P41" s="7" t="s">
        <v>20</v>
      </c>
    </row>
    <row r="42" spans="1:16" ht="13.5">
      <c r="A42" s="21"/>
      <c r="B42" s="4" t="s">
        <v>10</v>
      </c>
      <c r="C42" s="8"/>
      <c r="D42" s="28" t="s">
        <v>16</v>
      </c>
      <c r="E42" s="28"/>
      <c r="F42" s="28"/>
      <c r="G42" s="28"/>
      <c r="H42" s="28"/>
      <c r="I42" s="2"/>
      <c r="J42" s="8"/>
      <c r="K42" s="28" t="s">
        <v>16</v>
      </c>
      <c r="L42" s="28"/>
      <c r="M42" s="28"/>
      <c r="N42" s="28"/>
      <c r="O42" s="28"/>
      <c r="P42" s="9"/>
    </row>
    <row r="43" spans="1:16" ht="13.5">
      <c r="A43" s="22" t="s">
        <v>8</v>
      </c>
      <c r="B43" s="3"/>
      <c r="C43" s="3"/>
      <c r="D43" s="5" t="s">
        <v>11</v>
      </c>
      <c r="E43" s="5" t="s">
        <v>12</v>
      </c>
      <c r="F43" s="5" t="s">
        <v>13</v>
      </c>
      <c r="G43" s="5" t="s">
        <v>14</v>
      </c>
      <c r="H43" s="5" t="s">
        <v>15</v>
      </c>
      <c r="I43" s="3"/>
      <c r="J43" s="3"/>
      <c r="K43" s="5" t="s">
        <v>11</v>
      </c>
      <c r="L43" s="5" t="s">
        <v>12</v>
      </c>
      <c r="M43" s="5" t="s">
        <v>13</v>
      </c>
      <c r="N43" s="5" t="s">
        <v>14</v>
      </c>
      <c r="O43" s="5" t="s">
        <v>15</v>
      </c>
      <c r="P43" s="10"/>
    </row>
    <row r="44" spans="1:16" ht="13.5">
      <c r="A44" s="21" t="s">
        <v>0</v>
      </c>
      <c r="B44" s="14">
        <v>45</v>
      </c>
      <c r="C44" s="14">
        <v>634</v>
      </c>
      <c r="D44" s="14">
        <v>27</v>
      </c>
      <c r="E44" s="14">
        <v>52</v>
      </c>
      <c r="F44" s="14">
        <v>124</v>
      </c>
      <c r="G44" s="14">
        <v>168</v>
      </c>
      <c r="H44" s="14">
        <v>263</v>
      </c>
      <c r="I44" s="14">
        <v>304</v>
      </c>
      <c r="J44" s="14">
        <v>404</v>
      </c>
      <c r="K44" s="14">
        <v>118</v>
      </c>
      <c r="L44" s="14">
        <v>86</v>
      </c>
      <c r="M44" s="14">
        <v>61</v>
      </c>
      <c r="N44" s="14">
        <v>50</v>
      </c>
      <c r="O44" s="14">
        <v>89</v>
      </c>
      <c r="P44" s="15">
        <v>1387</v>
      </c>
    </row>
    <row r="45" spans="1:16" ht="13.5">
      <c r="A45" s="21" t="s">
        <v>1</v>
      </c>
      <c r="B45" s="16">
        <v>4</v>
      </c>
      <c r="C45" s="16">
        <v>6</v>
      </c>
      <c r="D45" s="16">
        <v>2</v>
      </c>
      <c r="E45" s="16">
        <v>1</v>
      </c>
      <c r="F45" s="16"/>
      <c r="G45" s="16">
        <v>1</v>
      </c>
      <c r="H45" s="16">
        <v>2</v>
      </c>
      <c r="I45" s="16">
        <v>2</v>
      </c>
      <c r="J45" s="16">
        <v>1</v>
      </c>
      <c r="K45" s="16"/>
      <c r="L45" s="16">
        <v>1</v>
      </c>
      <c r="M45" s="16"/>
      <c r="N45" s="16"/>
      <c r="O45" s="16"/>
      <c r="P45" s="17">
        <v>13</v>
      </c>
    </row>
    <row r="46" spans="1:16" ht="13.5">
      <c r="A46" s="21" t="s">
        <v>2</v>
      </c>
      <c r="B46" s="16">
        <v>31</v>
      </c>
      <c r="C46" s="16">
        <v>243</v>
      </c>
      <c r="D46" s="16">
        <v>12</v>
      </c>
      <c r="E46" s="16">
        <v>14</v>
      </c>
      <c r="F46" s="16">
        <v>43</v>
      </c>
      <c r="G46" s="16">
        <v>55</v>
      </c>
      <c r="H46" s="16">
        <v>119</v>
      </c>
      <c r="I46" s="16">
        <v>302</v>
      </c>
      <c r="J46" s="16">
        <v>380</v>
      </c>
      <c r="K46" s="16">
        <v>61</v>
      </c>
      <c r="L46" s="16">
        <v>67</v>
      </c>
      <c r="M46" s="16">
        <v>56</v>
      </c>
      <c r="N46" s="16">
        <v>57</v>
      </c>
      <c r="O46" s="16">
        <v>139</v>
      </c>
      <c r="P46" s="17">
        <v>956</v>
      </c>
    </row>
    <row r="47" spans="1:16" ht="13.5">
      <c r="A47" s="21" t="s">
        <v>3</v>
      </c>
      <c r="B47" s="16">
        <v>45</v>
      </c>
      <c r="C47" s="16">
        <v>172</v>
      </c>
      <c r="D47" s="16">
        <v>5</v>
      </c>
      <c r="E47" s="16">
        <v>13</v>
      </c>
      <c r="F47" s="16">
        <v>16</v>
      </c>
      <c r="G47" s="16">
        <v>34</v>
      </c>
      <c r="H47" s="16">
        <v>104</v>
      </c>
      <c r="I47" s="16">
        <v>483</v>
      </c>
      <c r="J47" s="16">
        <v>723</v>
      </c>
      <c r="K47" s="16">
        <v>134</v>
      </c>
      <c r="L47" s="16">
        <v>123</v>
      </c>
      <c r="M47" s="16">
        <v>151</v>
      </c>
      <c r="N47" s="16">
        <v>121</v>
      </c>
      <c r="O47" s="16">
        <v>194</v>
      </c>
      <c r="P47" s="17">
        <v>1423</v>
      </c>
    </row>
    <row r="48" spans="1:16" ht="13.5">
      <c r="A48" s="21" t="s">
        <v>26</v>
      </c>
      <c r="B48" s="16">
        <v>7</v>
      </c>
      <c r="C48" s="16">
        <v>14</v>
      </c>
      <c r="D48" s="16"/>
      <c r="E48" s="16"/>
      <c r="F48" s="16">
        <v>2</v>
      </c>
      <c r="G48" s="16">
        <v>3</v>
      </c>
      <c r="H48" s="16">
        <v>9</v>
      </c>
      <c r="I48" s="16">
        <v>58</v>
      </c>
      <c r="J48" s="16">
        <v>100</v>
      </c>
      <c r="K48" s="16">
        <v>10</v>
      </c>
      <c r="L48" s="16">
        <v>16</v>
      </c>
      <c r="M48" s="16">
        <v>21</v>
      </c>
      <c r="N48" s="16">
        <v>18</v>
      </c>
      <c r="O48" s="16">
        <v>35</v>
      </c>
      <c r="P48" s="17">
        <v>179</v>
      </c>
    </row>
    <row r="49" spans="1:16" ht="13.5">
      <c r="A49" s="21" t="s">
        <v>27</v>
      </c>
      <c r="B49" s="16">
        <v>1</v>
      </c>
      <c r="C49" s="16">
        <v>2</v>
      </c>
      <c r="D49" s="16"/>
      <c r="E49" s="16"/>
      <c r="F49" s="16"/>
      <c r="G49" s="16"/>
      <c r="H49" s="16">
        <v>2</v>
      </c>
      <c r="I49" s="16">
        <v>9</v>
      </c>
      <c r="J49" s="16">
        <v>15</v>
      </c>
      <c r="K49" s="16" t="s">
        <v>23</v>
      </c>
      <c r="L49" s="16">
        <v>4</v>
      </c>
      <c r="M49" s="16">
        <v>2</v>
      </c>
      <c r="N49" s="16">
        <v>4</v>
      </c>
      <c r="O49" s="16">
        <v>5</v>
      </c>
      <c r="P49" s="17">
        <v>27</v>
      </c>
    </row>
    <row r="50" spans="1:16" ht="13.5">
      <c r="A50" s="21" t="s">
        <v>28</v>
      </c>
      <c r="B50" s="16" t="s">
        <v>23</v>
      </c>
      <c r="C50" s="16" t="s">
        <v>23</v>
      </c>
      <c r="D50" s="16" t="s">
        <v>23</v>
      </c>
      <c r="E50" s="16" t="s">
        <v>23</v>
      </c>
      <c r="F50" s="16" t="s">
        <v>23</v>
      </c>
      <c r="G50" s="16" t="s">
        <v>23</v>
      </c>
      <c r="H50" s="16" t="s">
        <v>23</v>
      </c>
      <c r="I50" s="16" t="s">
        <v>23</v>
      </c>
      <c r="J50" s="16" t="s">
        <v>23</v>
      </c>
      <c r="K50" s="16" t="s">
        <v>23</v>
      </c>
      <c r="L50" s="16" t="s">
        <v>23</v>
      </c>
      <c r="M50" s="16" t="s">
        <v>23</v>
      </c>
      <c r="N50" s="16" t="s">
        <v>23</v>
      </c>
      <c r="O50" s="16" t="s">
        <v>23</v>
      </c>
      <c r="P50" s="17" t="s">
        <v>23</v>
      </c>
    </row>
    <row r="51" spans="1:16" ht="13.5">
      <c r="A51" s="21" t="s">
        <v>24</v>
      </c>
      <c r="B51" s="16"/>
      <c r="C51" s="16">
        <v>8</v>
      </c>
      <c r="D51" s="16">
        <v>1</v>
      </c>
      <c r="E51" s="16"/>
      <c r="F51" s="16">
        <v>1</v>
      </c>
      <c r="G51" s="16"/>
      <c r="H51" s="16">
        <v>6</v>
      </c>
      <c r="I51" s="16">
        <v>23</v>
      </c>
      <c r="J51" s="16">
        <v>39</v>
      </c>
      <c r="K51" s="16">
        <v>4</v>
      </c>
      <c r="L51" s="16">
        <v>3</v>
      </c>
      <c r="M51" s="16">
        <v>5</v>
      </c>
      <c r="N51" s="16">
        <v>14</v>
      </c>
      <c r="O51" s="16">
        <v>13</v>
      </c>
      <c r="P51" s="17">
        <v>70</v>
      </c>
    </row>
    <row r="52" spans="1:16" ht="13.5">
      <c r="A52" s="21" t="s">
        <v>29</v>
      </c>
      <c r="B52" s="16">
        <v>4</v>
      </c>
      <c r="C52" s="16">
        <v>9</v>
      </c>
      <c r="D52" s="16"/>
      <c r="E52" s="16"/>
      <c r="F52" s="16">
        <v>1</v>
      </c>
      <c r="G52" s="16">
        <v>1</v>
      </c>
      <c r="H52" s="16">
        <v>7</v>
      </c>
      <c r="I52" s="16">
        <v>77</v>
      </c>
      <c r="J52" s="16">
        <v>83</v>
      </c>
      <c r="K52" s="16">
        <v>19</v>
      </c>
      <c r="L52" s="16">
        <v>20</v>
      </c>
      <c r="M52" s="16">
        <v>11</v>
      </c>
      <c r="N52" s="16">
        <v>8</v>
      </c>
      <c r="O52" s="16">
        <v>25</v>
      </c>
      <c r="P52" s="17">
        <v>173</v>
      </c>
    </row>
    <row r="53" spans="1:16" ht="13.5">
      <c r="A53" s="21" t="s">
        <v>4</v>
      </c>
      <c r="B53" s="16">
        <v>6</v>
      </c>
      <c r="C53" s="16">
        <v>8</v>
      </c>
      <c r="D53" s="16">
        <v>1</v>
      </c>
      <c r="E53" s="16">
        <v>1</v>
      </c>
      <c r="F53" s="16">
        <v>3</v>
      </c>
      <c r="G53" s="16">
        <v>1</v>
      </c>
      <c r="H53" s="16">
        <v>2</v>
      </c>
      <c r="I53" s="16">
        <v>52</v>
      </c>
      <c r="J53" s="16">
        <v>79</v>
      </c>
      <c r="K53" s="16">
        <v>4</v>
      </c>
      <c r="L53" s="16">
        <v>9</v>
      </c>
      <c r="M53" s="16">
        <v>23</v>
      </c>
      <c r="N53" s="16">
        <v>18</v>
      </c>
      <c r="O53" s="16">
        <v>25</v>
      </c>
      <c r="P53" s="17">
        <v>145</v>
      </c>
    </row>
    <row r="54" spans="1:16" ht="13.5">
      <c r="A54" s="23" t="s">
        <v>20</v>
      </c>
      <c r="B54" s="18">
        <v>143</v>
      </c>
      <c r="C54" s="18">
        <v>1096</v>
      </c>
      <c r="D54" s="18">
        <v>48</v>
      </c>
      <c r="E54" s="18">
        <v>81</v>
      </c>
      <c r="F54" s="18">
        <v>190</v>
      </c>
      <c r="G54" s="18">
        <v>263</v>
      </c>
      <c r="H54" s="18">
        <v>514</v>
      </c>
      <c r="I54" s="18">
        <v>1310</v>
      </c>
      <c r="J54" s="18">
        <v>1824</v>
      </c>
      <c r="K54" s="18">
        <v>350</v>
      </c>
      <c r="L54" s="18">
        <v>329</v>
      </c>
      <c r="M54" s="18">
        <v>330</v>
      </c>
      <c r="N54" s="18">
        <v>290</v>
      </c>
      <c r="O54" s="18">
        <v>525</v>
      </c>
      <c r="P54" s="18">
        <v>4373</v>
      </c>
    </row>
    <row r="55" spans="1:16" ht="14.25" thickBot="1">
      <c r="A55" s="24" t="s">
        <v>6</v>
      </c>
      <c r="B55" s="13">
        <v>3.2701</v>
      </c>
      <c r="C55" s="13">
        <v>25.0629</v>
      </c>
      <c r="D55" s="13">
        <v>4.3796</v>
      </c>
      <c r="E55" s="13">
        <v>7.3905</v>
      </c>
      <c r="F55" s="13">
        <v>17.3358</v>
      </c>
      <c r="G55" s="13">
        <v>23.9964</v>
      </c>
      <c r="H55" s="13">
        <v>46.8978</v>
      </c>
      <c r="I55" s="13">
        <v>29.9566</v>
      </c>
      <c r="J55" s="13">
        <v>41.7105</v>
      </c>
      <c r="K55" s="13">
        <v>19.1886</v>
      </c>
      <c r="L55" s="13">
        <v>18.0373</v>
      </c>
      <c r="M55" s="13">
        <v>18.0921</v>
      </c>
      <c r="N55" s="13">
        <v>15.8991</v>
      </c>
      <c r="O55" s="13">
        <v>28.7829</v>
      </c>
      <c r="P55" s="12">
        <v>100</v>
      </c>
    </row>
    <row r="56" ht="13.5">
      <c r="A56" s="1"/>
    </row>
    <row r="57" ht="13.5">
      <c r="A57" s="1"/>
    </row>
    <row r="58" ht="13.5">
      <c r="A58" s="1"/>
    </row>
    <row r="59" ht="13.5">
      <c r="A59" s="1" t="s">
        <v>31</v>
      </c>
    </row>
    <row r="60" spans="1:4" ht="13.5">
      <c r="A60" s="1" t="s">
        <v>32</v>
      </c>
      <c r="B60" t="s">
        <v>33</v>
      </c>
      <c r="D60" t="s">
        <v>34</v>
      </c>
    </row>
    <row r="61" spans="1:4" ht="13.5">
      <c r="A61" s="1"/>
      <c r="B61" t="s">
        <v>35</v>
      </c>
      <c r="D61" t="s">
        <v>36</v>
      </c>
    </row>
    <row r="62" spans="1:6" ht="13.5">
      <c r="A62" s="1" t="s">
        <v>37</v>
      </c>
      <c r="B62" t="s">
        <v>38</v>
      </c>
      <c r="C62" t="s">
        <v>39</v>
      </c>
      <c r="D62" t="s">
        <v>40</v>
      </c>
      <c r="E62" t="s">
        <v>41</v>
      </c>
      <c r="F62" t="s">
        <v>42</v>
      </c>
    </row>
    <row r="63" ht="13.5">
      <c r="A63" s="1" t="s">
        <v>43</v>
      </c>
    </row>
    <row r="64" ht="13.5">
      <c r="A64" s="1"/>
    </row>
    <row r="65" ht="13.5">
      <c r="A65" s="1" t="s">
        <v>44</v>
      </c>
    </row>
  </sheetData>
  <printOptions/>
  <pageMargins left="0.75" right="0.75" top="1" bottom="1" header="0.512" footer="0.51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="75" zoomScaleNormal="75" zoomScaleSheetLayoutView="100" workbookViewId="0" topLeftCell="A1">
      <selection activeCell="A1" sqref="A1:D69"/>
    </sheetView>
  </sheetViews>
  <sheetFormatPr defaultColWidth="8.796875" defaultRowHeight="14.25"/>
  <cols>
    <col min="1" max="4" width="22.5" style="30" customWidth="1"/>
    <col min="5" max="5" width="5.69921875" style="30" customWidth="1"/>
    <col min="6" max="6" width="18.8984375" style="31" customWidth="1"/>
    <col min="7" max="7" width="24.3984375" style="31" customWidth="1"/>
    <col min="8" max="8" width="13.8984375" style="31" customWidth="1"/>
    <col min="9" max="9" width="13.19921875" style="31" customWidth="1"/>
    <col min="10" max="10" width="5.8984375" style="31" customWidth="1"/>
    <col min="11" max="13" width="1.69921875" style="30" customWidth="1"/>
    <col min="14" max="16384" width="9" style="30" customWidth="1"/>
  </cols>
  <sheetData>
    <row r="1" spans="1:4" ht="12" customHeight="1">
      <c r="A1" s="40" t="s">
        <v>47</v>
      </c>
      <c r="B1" s="40"/>
      <c r="C1" s="40"/>
      <c r="D1" s="40"/>
    </row>
    <row r="2" spans="1:4" ht="12" customHeight="1">
      <c r="A2" s="40"/>
      <c r="B2" s="40"/>
      <c r="C2" s="40"/>
      <c r="D2" s="40"/>
    </row>
    <row r="3" spans="1:10" ht="12" customHeight="1">
      <c r="A3" s="40"/>
      <c r="B3" s="40"/>
      <c r="C3" s="40"/>
      <c r="D3" s="40"/>
      <c r="F3" s="32" t="s">
        <v>53</v>
      </c>
      <c r="G3" s="32"/>
      <c r="H3" s="32"/>
      <c r="I3" s="32"/>
      <c r="J3" s="33"/>
    </row>
    <row r="4" spans="1:10" ht="12" customHeight="1">
      <c r="A4" s="40"/>
      <c r="B4" s="40"/>
      <c r="C4" s="40"/>
      <c r="D4" s="40"/>
      <c r="F4" s="34" t="s">
        <v>54</v>
      </c>
      <c r="G4" s="35" t="s">
        <v>48</v>
      </c>
      <c r="H4" s="35" t="s">
        <v>49</v>
      </c>
      <c r="I4" s="35" t="s">
        <v>50</v>
      </c>
      <c r="J4" s="36" t="s">
        <v>51</v>
      </c>
    </row>
    <row r="5" spans="1:10" ht="12" customHeight="1">
      <c r="A5" s="40"/>
      <c r="B5" s="40"/>
      <c r="C5" s="40"/>
      <c r="D5" s="40"/>
      <c r="F5" s="37">
        <v>12.871287128712872</v>
      </c>
      <c r="G5" s="37">
        <v>71.28712871287128</v>
      </c>
      <c r="H5" s="37">
        <v>7.920792079207921</v>
      </c>
      <c r="I5" s="37">
        <v>7.920792079207921</v>
      </c>
      <c r="J5" s="37">
        <v>100</v>
      </c>
    </row>
    <row r="6" spans="1:10" ht="12" customHeight="1">
      <c r="A6" s="40"/>
      <c r="B6" s="40"/>
      <c r="C6" s="40"/>
      <c r="D6" s="40"/>
      <c r="F6" s="38"/>
      <c r="G6" s="38"/>
      <c r="H6" s="38"/>
      <c r="I6" s="38"/>
      <c r="J6" s="38"/>
    </row>
    <row r="7" spans="1:10" ht="12" customHeight="1">
      <c r="A7" s="40"/>
      <c r="B7" s="40"/>
      <c r="C7" s="40"/>
      <c r="D7" s="40"/>
      <c r="F7" s="39"/>
      <c r="G7" s="39"/>
      <c r="H7" s="39"/>
      <c r="I7" s="39"/>
      <c r="J7" s="39"/>
    </row>
    <row r="8" spans="1:6" ht="12" customHeight="1">
      <c r="A8" s="40"/>
      <c r="B8" s="40"/>
      <c r="C8" s="40"/>
      <c r="D8" s="40"/>
      <c r="F8" s="31" t="s">
        <v>55</v>
      </c>
    </row>
    <row r="9" spans="1:10" ht="12" customHeight="1">
      <c r="A9" s="40"/>
      <c r="B9" s="40"/>
      <c r="C9" s="40"/>
      <c r="D9" s="40"/>
      <c r="F9" s="35" t="s">
        <v>52</v>
      </c>
      <c r="G9" s="35" t="s">
        <v>48</v>
      </c>
      <c r="H9" s="35" t="s">
        <v>49</v>
      </c>
      <c r="I9" s="35" t="s">
        <v>50</v>
      </c>
      <c r="J9" s="36" t="s">
        <v>51</v>
      </c>
    </row>
    <row r="10" spans="1:10" ht="12" customHeight="1">
      <c r="A10" s="40"/>
      <c r="B10" s="40"/>
      <c r="C10" s="40"/>
      <c r="D10" s="40"/>
      <c r="F10" s="35">
        <v>6.8181818181818175</v>
      </c>
      <c r="G10" s="35">
        <v>59.09090909090909</v>
      </c>
      <c r="H10" s="35">
        <v>18.181818181818183</v>
      </c>
      <c r="I10" s="35">
        <v>15.909090909090908</v>
      </c>
      <c r="J10" s="35">
        <v>100</v>
      </c>
    </row>
    <row r="11" spans="1:10" ht="12" customHeight="1">
      <c r="A11" s="40"/>
      <c r="B11" s="40"/>
      <c r="C11" s="40"/>
      <c r="D11" s="40"/>
      <c r="F11" s="38"/>
      <c r="G11" s="38"/>
      <c r="H11" s="38"/>
      <c r="I11" s="38"/>
      <c r="J11" s="38"/>
    </row>
    <row r="12" spans="1:10" ht="12" customHeight="1">
      <c r="A12" s="40"/>
      <c r="B12" s="40"/>
      <c r="C12" s="40"/>
      <c r="D12" s="40"/>
      <c r="F12" s="39"/>
      <c r="G12" s="39"/>
      <c r="H12" s="39"/>
      <c r="I12" s="39"/>
      <c r="J12" s="39"/>
    </row>
    <row r="13" spans="1:4" ht="12" customHeight="1">
      <c r="A13" s="40"/>
      <c r="B13" s="40"/>
      <c r="C13" s="40"/>
      <c r="D13" s="40"/>
    </row>
    <row r="14" spans="1:4" ht="12" customHeight="1">
      <c r="A14" s="40"/>
      <c r="B14" s="40"/>
      <c r="C14" s="40"/>
      <c r="D14" s="40"/>
    </row>
    <row r="15" spans="1:4" ht="12" customHeight="1">
      <c r="A15" s="40"/>
      <c r="B15" s="40"/>
      <c r="C15" s="40"/>
      <c r="D15" s="40"/>
    </row>
    <row r="16" spans="1:4" ht="12" customHeight="1">
      <c r="A16" s="40"/>
      <c r="B16" s="40"/>
      <c r="C16" s="40"/>
      <c r="D16" s="40"/>
    </row>
    <row r="17" spans="1:4" ht="12" customHeight="1">
      <c r="A17" s="40"/>
      <c r="B17" s="40"/>
      <c r="C17" s="40"/>
      <c r="D17" s="40"/>
    </row>
    <row r="18" spans="1:4" ht="12" customHeight="1">
      <c r="A18" s="40"/>
      <c r="B18" s="40"/>
      <c r="C18" s="40"/>
      <c r="D18" s="40"/>
    </row>
    <row r="19" spans="1:4" ht="12" customHeight="1">
      <c r="A19" s="40"/>
      <c r="B19" s="40"/>
      <c r="C19" s="40"/>
      <c r="D19" s="40"/>
    </row>
    <row r="20" spans="1:4" ht="12" customHeight="1">
      <c r="A20" s="40"/>
      <c r="B20" s="40"/>
      <c r="C20" s="40"/>
      <c r="D20" s="40"/>
    </row>
    <row r="21" spans="1:4" ht="12" customHeight="1">
      <c r="A21" s="40"/>
      <c r="B21" s="40"/>
      <c r="C21" s="40"/>
      <c r="D21" s="40"/>
    </row>
    <row r="22" spans="1:6" ht="12" customHeight="1">
      <c r="A22" s="40"/>
      <c r="B22" s="40"/>
      <c r="C22" s="40"/>
      <c r="D22" s="40"/>
      <c r="F22" s="31" t="s">
        <v>56</v>
      </c>
    </row>
    <row r="23" spans="1:10" ht="12" customHeight="1">
      <c r="A23" s="40"/>
      <c r="B23" s="40"/>
      <c r="C23" s="40"/>
      <c r="D23" s="40"/>
      <c r="F23" s="35" t="s">
        <v>52</v>
      </c>
      <c r="G23" s="35" t="s">
        <v>48</v>
      </c>
      <c r="H23" s="35" t="s">
        <v>49</v>
      </c>
      <c r="I23" s="35" t="s">
        <v>50</v>
      </c>
      <c r="J23" s="36" t="s">
        <v>51</v>
      </c>
    </row>
    <row r="24" spans="1:10" ht="12" customHeight="1">
      <c r="A24" s="40"/>
      <c r="B24" s="40"/>
      <c r="C24" s="40"/>
      <c r="D24" s="40"/>
      <c r="F24" s="35">
        <v>2.488335925349922</v>
      </c>
      <c r="G24" s="35">
        <v>43.701399688958006</v>
      </c>
      <c r="H24" s="35">
        <v>23.017107309486782</v>
      </c>
      <c r="I24" s="35">
        <v>30.793157076205286</v>
      </c>
      <c r="J24" s="35">
        <v>100</v>
      </c>
    </row>
    <row r="25" spans="1:10" ht="12" customHeight="1">
      <c r="A25" s="40"/>
      <c r="B25" s="40"/>
      <c r="C25" s="40"/>
      <c r="D25" s="40"/>
      <c r="F25" s="38"/>
      <c r="G25" s="38"/>
      <c r="H25" s="38"/>
      <c r="I25" s="38"/>
      <c r="J25" s="38"/>
    </row>
    <row r="26" spans="1:10" ht="12" customHeight="1">
      <c r="A26" s="40"/>
      <c r="B26" s="40"/>
      <c r="C26" s="40"/>
      <c r="D26" s="40"/>
      <c r="F26" s="39"/>
      <c r="G26" s="39"/>
      <c r="H26" s="39"/>
      <c r="I26" s="39"/>
      <c r="J26" s="39"/>
    </row>
    <row r="27" spans="1:6" ht="12" customHeight="1">
      <c r="A27" s="40"/>
      <c r="B27" s="40"/>
      <c r="C27" s="40"/>
      <c r="D27" s="40"/>
      <c r="F27" s="31" t="s">
        <v>57</v>
      </c>
    </row>
    <row r="28" spans="1:10" ht="12" customHeight="1">
      <c r="A28" s="40"/>
      <c r="B28" s="40"/>
      <c r="C28" s="40"/>
      <c r="D28" s="40"/>
      <c r="F28" s="35" t="s">
        <v>52</v>
      </c>
      <c r="G28" s="35" t="s">
        <v>48</v>
      </c>
      <c r="H28" s="35" t="s">
        <v>49</v>
      </c>
      <c r="I28" s="35" t="s">
        <v>50</v>
      </c>
      <c r="J28" s="36" t="s">
        <v>51</v>
      </c>
    </row>
    <row r="29" spans="1:10" ht="12" customHeight="1">
      <c r="A29" s="40"/>
      <c r="B29" s="40"/>
      <c r="C29" s="40"/>
      <c r="D29" s="40"/>
      <c r="F29" s="35">
        <v>3.070175438596491</v>
      </c>
      <c r="G29" s="35">
        <v>23.793859649122805</v>
      </c>
      <c r="H29" s="35">
        <v>32.23684210526316</v>
      </c>
      <c r="I29" s="35">
        <v>40.89912280701755</v>
      </c>
      <c r="J29" s="35">
        <v>100</v>
      </c>
    </row>
    <row r="30" spans="1:10" ht="12" customHeight="1">
      <c r="A30" s="40"/>
      <c r="B30" s="40"/>
      <c r="C30" s="40"/>
      <c r="D30" s="40"/>
      <c r="F30" s="38"/>
      <c r="G30" s="38"/>
      <c r="H30" s="38"/>
      <c r="I30" s="38"/>
      <c r="J30" s="38"/>
    </row>
    <row r="31" spans="1:10" ht="12" customHeight="1">
      <c r="A31" s="40"/>
      <c r="B31" s="40"/>
      <c r="C31" s="40"/>
      <c r="D31" s="40"/>
      <c r="F31" s="39"/>
      <c r="G31" s="39"/>
      <c r="H31" s="39"/>
      <c r="I31" s="39"/>
      <c r="J31" s="39"/>
    </row>
    <row r="32" spans="1:4" ht="12" customHeight="1">
      <c r="A32" s="40"/>
      <c r="B32" s="40"/>
      <c r="C32" s="40"/>
      <c r="D32" s="40"/>
    </row>
    <row r="33" spans="1:4" ht="12" customHeight="1">
      <c r="A33" s="40"/>
      <c r="B33" s="40"/>
      <c r="C33" s="40"/>
      <c r="D33" s="40"/>
    </row>
    <row r="34" spans="1:4" ht="12" customHeight="1">
      <c r="A34" s="40"/>
      <c r="B34" s="40"/>
      <c r="C34" s="40"/>
      <c r="D34" s="40"/>
    </row>
    <row r="35" spans="1:4" ht="12" customHeight="1">
      <c r="A35" s="40"/>
      <c r="B35" s="40"/>
      <c r="C35" s="40"/>
      <c r="D35" s="40"/>
    </row>
    <row r="36" spans="1:4" ht="12" customHeight="1">
      <c r="A36" s="40"/>
      <c r="B36" s="40"/>
      <c r="C36" s="40"/>
      <c r="D36" s="40"/>
    </row>
    <row r="37" spans="1:4" ht="12" customHeight="1">
      <c r="A37" s="40"/>
      <c r="B37" s="40"/>
      <c r="C37" s="40"/>
      <c r="D37" s="40"/>
    </row>
    <row r="38" spans="1:4" ht="12" customHeight="1">
      <c r="A38" s="40"/>
      <c r="B38" s="40"/>
      <c r="C38" s="40"/>
      <c r="D38" s="40"/>
    </row>
    <row r="39" spans="1:4" ht="12" customHeight="1">
      <c r="A39" s="40"/>
      <c r="B39" s="40"/>
      <c r="C39" s="40"/>
      <c r="D39" s="40"/>
    </row>
    <row r="40" spans="1:4" ht="12" customHeight="1">
      <c r="A40" s="40"/>
      <c r="B40" s="40"/>
      <c r="C40" s="40"/>
      <c r="D40" s="40"/>
    </row>
    <row r="41" spans="1:4" ht="12" customHeight="1">
      <c r="A41" s="40"/>
      <c r="B41" s="40"/>
      <c r="C41" s="40"/>
      <c r="D41" s="40"/>
    </row>
    <row r="42" spans="1:6" ht="12" customHeight="1">
      <c r="A42" s="40"/>
      <c r="B42" s="40"/>
      <c r="C42" s="40"/>
      <c r="D42" s="40"/>
      <c r="F42" s="31" t="s">
        <v>58</v>
      </c>
    </row>
    <row r="43" spans="1:10" ht="12" customHeight="1">
      <c r="A43" s="40"/>
      <c r="B43" s="40"/>
      <c r="C43" s="40"/>
      <c r="D43" s="40"/>
      <c r="F43" s="35" t="s">
        <v>52</v>
      </c>
      <c r="G43" s="35" t="s">
        <v>48</v>
      </c>
      <c r="H43" s="35" t="s">
        <v>49</v>
      </c>
      <c r="I43" s="35" t="s">
        <v>50</v>
      </c>
      <c r="J43" s="36" t="s">
        <v>51</v>
      </c>
    </row>
    <row r="44" spans="1:10" ht="12" customHeight="1">
      <c r="A44" s="40"/>
      <c r="B44" s="40"/>
      <c r="C44" s="40"/>
      <c r="D44" s="40"/>
      <c r="F44" s="35">
        <v>2.993585174625802</v>
      </c>
      <c r="G44" s="35">
        <v>11.974340698503209</v>
      </c>
      <c r="H44" s="35">
        <v>34.06985032074127</v>
      </c>
      <c r="I44" s="35">
        <v>50.96222380612973</v>
      </c>
      <c r="J44" s="35">
        <v>100</v>
      </c>
    </row>
    <row r="45" spans="1:10" ht="12" customHeight="1">
      <c r="A45" s="40"/>
      <c r="B45" s="40"/>
      <c r="C45" s="40"/>
      <c r="D45" s="40"/>
      <c r="F45" s="38"/>
      <c r="G45" s="38"/>
      <c r="H45" s="38"/>
      <c r="I45" s="38"/>
      <c r="J45" s="38"/>
    </row>
    <row r="46" spans="1:10" ht="12" customHeight="1">
      <c r="A46" s="40"/>
      <c r="B46" s="40"/>
      <c r="C46" s="40"/>
      <c r="D46" s="40"/>
      <c r="F46" s="39"/>
      <c r="G46" s="39"/>
      <c r="H46" s="39"/>
      <c r="I46" s="39"/>
      <c r="J46" s="39"/>
    </row>
    <row r="47" spans="1:6" ht="12" customHeight="1">
      <c r="A47" s="40"/>
      <c r="B47" s="40"/>
      <c r="C47" s="40"/>
      <c r="D47" s="40"/>
      <c r="F47" s="31" t="s">
        <v>59</v>
      </c>
    </row>
    <row r="48" spans="1:10" ht="12" customHeight="1">
      <c r="A48" s="40"/>
      <c r="B48" s="40"/>
      <c r="C48" s="40"/>
      <c r="D48" s="40"/>
      <c r="F48" s="35" t="s">
        <v>52</v>
      </c>
      <c r="G48" s="35" t="s">
        <v>48</v>
      </c>
      <c r="H48" s="35" t="s">
        <v>49</v>
      </c>
      <c r="I48" s="35" t="s">
        <v>50</v>
      </c>
      <c r="J48" s="36" t="s">
        <v>51</v>
      </c>
    </row>
    <row r="49" spans="1:10" ht="12" customHeight="1">
      <c r="A49" s="40"/>
      <c r="B49" s="40"/>
      <c r="C49" s="40"/>
      <c r="D49" s="40"/>
      <c r="F49" s="35">
        <v>3.910614525139665</v>
      </c>
      <c r="G49" s="35">
        <v>7.82122905027933</v>
      </c>
      <c r="H49" s="35">
        <v>32.402234636871505</v>
      </c>
      <c r="I49" s="35">
        <v>55.865921787709496</v>
      </c>
      <c r="J49" s="35">
        <v>100</v>
      </c>
    </row>
    <row r="50" spans="1:10" ht="12" customHeight="1">
      <c r="A50" s="40"/>
      <c r="B50" s="40"/>
      <c r="C50" s="40"/>
      <c r="D50" s="40"/>
      <c r="F50" s="38"/>
      <c r="G50" s="38"/>
      <c r="H50" s="38"/>
      <c r="I50" s="38"/>
      <c r="J50" s="38"/>
    </row>
    <row r="51" spans="1:10" ht="12" customHeight="1">
      <c r="A51" s="40"/>
      <c r="B51" s="40"/>
      <c r="C51" s="40"/>
      <c r="D51" s="40"/>
      <c r="F51" s="39"/>
      <c r="G51" s="39"/>
      <c r="H51" s="39"/>
      <c r="I51" s="39"/>
      <c r="J51" s="39"/>
    </row>
    <row r="52" spans="1:4" ht="12" customHeight="1">
      <c r="A52" s="40"/>
      <c r="B52" s="40"/>
      <c r="C52" s="40"/>
      <c r="D52" s="40"/>
    </row>
    <row r="53" spans="1:4" ht="12" customHeight="1">
      <c r="A53" s="40"/>
      <c r="B53" s="40"/>
      <c r="C53" s="40"/>
      <c r="D53" s="40"/>
    </row>
    <row r="54" spans="1:4" ht="12" customHeight="1">
      <c r="A54" s="40"/>
      <c r="B54" s="40"/>
      <c r="C54" s="40"/>
      <c r="D54" s="40"/>
    </row>
    <row r="55" spans="1:4" ht="12" customHeight="1">
      <c r="A55" s="40"/>
      <c r="B55" s="40"/>
      <c r="C55" s="40"/>
      <c r="D55" s="40"/>
    </row>
    <row r="56" spans="1:4" ht="12" customHeight="1">
      <c r="A56" s="40"/>
      <c r="B56" s="40"/>
      <c r="C56" s="40"/>
      <c r="D56" s="40"/>
    </row>
    <row r="57" spans="1:4" ht="12" customHeight="1">
      <c r="A57" s="40"/>
      <c r="B57" s="40"/>
      <c r="C57" s="40"/>
      <c r="D57" s="40"/>
    </row>
    <row r="58" spans="1:4" ht="12" customHeight="1">
      <c r="A58" s="40"/>
      <c r="B58" s="40"/>
      <c r="C58" s="40"/>
      <c r="D58" s="40"/>
    </row>
    <row r="59" spans="1:4" ht="12" customHeight="1">
      <c r="A59" s="40"/>
      <c r="B59" s="40"/>
      <c r="C59" s="40"/>
      <c r="D59" s="40"/>
    </row>
    <row r="60" spans="1:4" ht="12" customHeight="1">
      <c r="A60" s="40"/>
      <c r="B60" s="40"/>
      <c r="C60" s="40"/>
      <c r="D60" s="40"/>
    </row>
    <row r="61" spans="1:4" ht="12" customHeight="1">
      <c r="A61" s="40"/>
      <c r="B61" s="40"/>
      <c r="C61" s="40"/>
      <c r="D61" s="40"/>
    </row>
    <row r="62" spans="1:4" ht="12" customHeight="1">
      <c r="A62" s="40"/>
      <c r="B62" s="40"/>
      <c r="C62" s="40"/>
      <c r="D62" s="40"/>
    </row>
    <row r="63" spans="1:4" ht="12" customHeight="1">
      <c r="A63" s="40"/>
      <c r="B63" s="40"/>
      <c r="C63" s="40"/>
      <c r="D63" s="40"/>
    </row>
    <row r="64" spans="1:4" ht="12" customHeight="1">
      <c r="A64" s="40"/>
      <c r="B64" s="40"/>
      <c r="C64" s="40"/>
      <c r="D64" s="40"/>
    </row>
    <row r="65" spans="1:4" ht="12" customHeight="1">
      <c r="A65" s="40"/>
      <c r="B65" s="40"/>
      <c r="C65" s="40"/>
      <c r="D65" s="40"/>
    </row>
    <row r="66" spans="1:4" ht="12" customHeight="1">
      <c r="A66" s="40"/>
      <c r="B66" s="40"/>
      <c r="C66" s="40"/>
      <c r="D66" s="40"/>
    </row>
    <row r="67" spans="1:4" ht="12" customHeight="1">
      <c r="A67" s="40"/>
      <c r="B67" s="40"/>
      <c r="C67" s="40"/>
      <c r="D67" s="40"/>
    </row>
    <row r="68" spans="1:4" ht="12" customHeight="1">
      <c r="A68" s="40"/>
      <c r="B68" s="40"/>
      <c r="C68" s="40"/>
      <c r="D68" s="40"/>
    </row>
    <row r="69" spans="1:4" ht="12" customHeight="1">
      <c r="A69" s="40"/>
      <c r="B69" s="40"/>
      <c r="C69" s="40"/>
      <c r="D69" s="40"/>
    </row>
    <row r="70" spans="1:4" ht="12" customHeight="1">
      <c r="A70" s="29"/>
      <c r="B70" s="29"/>
      <c r="C70" s="29"/>
      <c r="D70" s="29"/>
    </row>
  </sheetData>
  <mergeCells count="1">
    <mergeCell ref="A1:D69"/>
  </mergeCells>
  <printOptions/>
  <pageMargins left="0.75" right="0.75" top="1" bottom="1" header="0.512" footer="0.512"/>
  <pageSetup fitToHeight="1" fitToWidth="1" horizontalDpi="300" verticalDpi="300" orientation="portrait" paperSize="9" scale="48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柳沼清人</cp:lastModifiedBy>
  <cp:lastPrinted>2005-04-25T15:53:20Z</cp:lastPrinted>
  <dcterms:created xsi:type="dcterms:W3CDTF">2002-01-28T08:26:32Z</dcterms:created>
  <dcterms:modified xsi:type="dcterms:W3CDTF">2005-05-30T00:57:16Z</dcterms:modified>
  <cp:category/>
  <cp:version/>
  <cp:contentType/>
  <cp:contentStatus/>
</cp:coreProperties>
</file>