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都道府県税課\03  間税係\01共通\50徴収実績【フォルダ名変更厳禁】\徴収実績冊子（HP掲載）\H29　HP掲載\02_H27課税状況HPデータ\"/>
    </mc:Choice>
  </mc:AlternateContent>
  <bookViews>
    <workbookView xWindow="0" yWindow="0" windowWidth="23040" windowHeight="9000" tabRatio="873"/>
  </bookViews>
  <sheets>
    <sheet name="24・25" sheetId="86" r:id="rId1"/>
  </sheets>
  <definedNames>
    <definedName name="_xlnm.Print_Area" localSheetId="0">'24・25'!$A$1:$DI$32</definedName>
    <definedName name="宅地・山林">#REF!</definedName>
    <definedName name="田・畑">#REF!</definedName>
  </definedNames>
  <calcPr calcId="152511"/>
</workbook>
</file>

<file path=xl/calcChain.xml><?xml version="1.0" encoding="utf-8"?>
<calcChain xmlns="http://schemas.openxmlformats.org/spreadsheetml/2006/main">
  <c r="AP24" i="86" l="1"/>
  <c r="BH28" i="86" l="1"/>
  <c r="AP28" i="86"/>
  <c r="CR30" i="86" l="1"/>
  <c r="BZ30" i="86"/>
  <c r="BH30" i="86"/>
  <c r="AP30" i="86"/>
  <c r="CR29" i="86"/>
  <c r="BZ29" i="86"/>
  <c r="BH29" i="86"/>
  <c r="AP29" i="86"/>
  <c r="CR28" i="86"/>
  <c r="BZ28" i="86"/>
  <c r="CR24" i="86"/>
  <c r="BZ24" i="86"/>
  <c r="BH24" i="86"/>
  <c r="CR21" i="86"/>
  <c r="CR27" i="86" s="1"/>
  <c r="BZ21" i="86"/>
  <c r="BZ27" i="86" s="1"/>
  <c r="BH21" i="86"/>
  <c r="AP21" i="86"/>
  <c r="CR18" i="86"/>
  <c r="BZ18" i="86"/>
  <c r="BH18" i="86"/>
  <c r="AP18" i="86"/>
  <c r="X30" i="86"/>
  <c r="X28" i="86"/>
  <c r="X29" i="86"/>
  <c r="X24" i="86"/>
  <c r="X21" i="86"/>
  <c r="X18" i="86"/>
  <c r="BH10" i="86"/>
  <c r="AP10" i="86"/>
  <c r="X10" i="86"/>
  <c r="AP27" i="86" l="1"/>
  <c r="BH27" i="86"/>
  <c r="X27" i="86"/>
</calcChain>
</file>

<file path=xl/sharedStrings.xml><?xml version="1.0" encoding="utf-8"?>
<sst xmlns="http://schemas.openxmlformats.org/spreadsheetml/2006/main" count="202" uniqueCount="35">
  <si>
    <t/>
  </si>
  <si>
    <t>（千円）</t>
    <rPh sb="1" eb="3">
      <t>センエン</t>
    </rPh>
    <phoneticPr fontId="2"/>
  </si>
  <si>
    <t>（１）調定額に関する調　２４表</t>
    <rPh sb="14" eb="15">
      <t>ヒョウ</t>
    </rPh>
    <phoneticPr fontId="2"/>
  </si>
  <si>
    <t>区　　　　　　　　分</t>
    <rPh sb="0" eb="1">
      <t>ク</t>
    </rPh>
    <rPh sb="9" eb="10">
      <t>ブン</t>
    </rPh>
    <phoneticPr fontId="2"/>
  </si>
  <si>
    <t>（２）清算金収入額、清算金支出額等に関する調　２５表</t>
    <rPh sb="25" eb="26">
      <t>ヒョウ</t>
    </rPh>
    <phoneticPr fontId="2"/>
  </si>
  <si>
    <t>一般財源</t>
    <rPh sb="0" eb="2">
      <t>イッパン</t>
    </rPh>
    <rPh sb="2" eb="4">
      <t>ザイゲン</t>
    </rPh>
    <phoneticPr fontId="2"/>
  </si>
  <si>
    <t>社会保障財源</t>
    <rPh sb="0" eb="2">
      <t>シャカイ</t>
    </rPh>
    <rPh sb="2" eb="4">
      <t>ホショウ</t>
    </rPh>
    <rPh sb="4" eb="6">
      <t>ザイゲン</t>
    </rPh>
    <phoneticPr fontId="2"/>
  </si>
  <si>
    <t>３　地方消費税に関する調</t>
    <phoneticPr fontId="2"/>
  </si>
  <si>
    <t>前年度２、３月
調定額</t>
    <phoneticPr fontId="2"/>
  </si>
  <si>
    <t>うち当年度
２、３月調定額</t>
    <phoneticPr fontId="2"/>
  </si>
  <si>
    <t>譲渡割</t>
    <phoneticPr fontId="2"/>
  </si>
  <si>
    <t>　　　　　　　　　　　</t>
    <phoneticPr fontId="2"/>
  </si>
  <si>
    <t>貨物割</t>
    <phoneticPr fontId="2"/>
  </si>
  <si>
    <t>計</t>
    <phoneticPr fontId="2"/>
  </si>
  <si>
    <t>Ⅰ期収入・支出額等</t>
    <phoneticPr fontId="2"/>
  </si>
  <si>
    <t>Ⅱ期収入・支出額等</t>
    <phoneticPr fontId="2"/>
  </si>
  <si>
    <t>Ⅲ期収入・支出額等</t>
    <phoneticPr fontId="2"/>
  </si>
  <si>
    <t>Ⅳ期収入・支出額等</t>
    <phoneticPr fontId="2"/>
  </si>
  <si>
    <t>収入・支出額等合計</t>
    <phoneticPr fontId="2"/>
  </si>
  <si>
    <t>清算対象額</t>
    <phoneticPr fontId="2"/>
  </si>
  <si>
    <t>清算金収入額</t>
    <phoneticPr fontId="2"/>
  </si>
  <si>
    <t>①</t>
    <phoneticPr fontId="2"/>
  </si>
  <si>
    <t>②</t>
    <phoneticPr fontId="2"/>
  </si>
  <si>
    <t>③</t>
    <phoneticPr fontId="2"/>
  </si>
  <si>
    <t>清算金支出額</t>
    <phoneticPr fontId="2"/>
  </si>
  <si>
    <t>④</t>
    <phoneticPr fontId="2"/>
  </si>
  <si>
    <t>⑤</t>
    <phoneticPr fontId="2"/>
  </si>
  <si>
    <t>⑥</t>
    <phoneticPr fontId="2"/>
  </si>
  <si>
    <t>　　　　　　　　　</t>
    <phoneticPr fontId="2"/>
  </si>
  <si>
    <t>差引</t>
    <phoneticPr fontId="2"/>
  </si>
  <si>
    <t>①-④</t>
    <phoneticPr fontId="2"/>
  </si>
  <si>
    <t>②-⑤</t>
    <phoneticPr fontId="2"/>
  </si>
  <si>
    <t>③-⑥</t>
    <phoneticPr fontId="2"/>
  </si>
  <si>
    <t>地方消費税交付金額</t>
    <phoneticPr fontId="2"/>
  </si>
  <si>
    <t>平成27年度
調定額合計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</si>
</sst>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99">
    <xf numFmtId="0" fontId="0" fillId="0" borderId="0" xfId="0"/>
    <xf numFmtId="0" fontId="3" fillId="0" borderId="0" xfId="1" applyNumberFormat="1" applyFont="1" applyFill="1" applyBorder="1" applyAlignment="1" applyProtection="1">
      <alignment vertical="center"/>
    </xf>
    <xf numFmtId="49" fontId="3" fillId="0" borderId="29" xfId="1" applyNumberFormat="1" applyFont="1" applyFill="1" applyBorder="1" applyAlignment="1" applyProtection="1">
      <alignment vertical="center" wrapText="1"/>
    </xf>
    <xf numFmtId="49" fontId="3" fillId="0" borderId="34" xfId="1" applyNumberFormat="1" applyFont="1" applyFill="1" applyBorder="1" applyAlignment="1" applyProtection="1">
      <alignment vertical="center" wrapText="1"/>
    </xf>
    <xf numFmtId="49" fontId="3" fillId="0" borderId="19" xfId="1" applyNumberFormat="1" applyFont="1" applyFill="1" applyBorder="1" applyAlignment="1" applyProtection="1">
      <alignment vertical="center" wrapText="1"/>
    </xf>
    <xf numFmtId="49" fontId="3" fillId="0" borderId="5" xfId="1" applyNumberFormat="1" applyFont="1" applyFill="1" applyBorder="1" applyAlignment="1" applyProtection="1">
      <alignment vertical="center" wrapText="1"/>
    </xf>
    <xf numFmtId="49" fontId="3" fillId="0" borderId="8" xfId="1" applyNumberFormat="1" applyFont="1" applyFill="1" applyBorder="1" applyAlignment="1" applyProtection="1">
      <alignment vertical="center" wrapText="1"/>
    </xf>
    <xf numFmtId="49" fontId="3" fillId="0" borderId="21" xfId="1" applyNumberFormat="1" applyFont="1" applyFill="1" applyBorder="1" applyAlignment="1" applyProtection="1">
      <alignment vertical="center" wrapText="1"/>
    </xf>
    <xf numFmtId="49" fontId="3" fillId="0" borderId="4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horizontal="center" vertical="center"/>
    </xf>
    <xf numFmtId="49" fontId="3" fillId="0" borderId="24" xfId="1" applyNumberFormat="1" applyFont="1" applyFill="1" applyBorder="1" applyAlignment="1" applyProtection="1">
      <alignment vertical="center" wrapText="1"/>
    </xf>
    <xf numFmtId="49" fontId="5" fillId="0" borderId="0" xfId="3" applyNumberFormat="1" applyFont="1" applyFill="1" applyBorder="1" applyAlignment="1" applyProtection="1">
      <alignment vertical="center"/>
    </xf>
    <xf numFmtId="49" fontId="3" fillId="0" borderId="0" xfId="3" applyNumberFormat="1" applyFont="1" applyFill="1" applyBorder="1" applyAlignment="1" applyProtection="1">
      <alignment vertical="center"/>
    </xf>
    <xf numFmtId="49" fontId="3" fillId="0" borderId="0" xfId="3" applyNumberFormat="1" applyFont="1" applyFill="1" applyBorder="1" applyAlignment="1" applyProtection="1">
      <alignment horizontal="center" vertical="center"/>
    </xf>
    <xf numFmtId="49" fontId="3" fillId="0" borderId="20" xfId="1" applyNumberFormat="1" applyFont="1" applyFill="1" applyBorder="1" applyAlignment="1" applyProtection="1">
      <alignment vertical="center" wrapText="1"/>
    </xf>
    <xf numFmtId="49" fontId="3" fillId="0" borderId="0" xfId="1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vertical="center" wrapText="1"/>
    </xf>
    <xf numFmtId="49" fontId="3" fillId="0" borderId="10" xfId="1" applyNumberFormat="1" applyFont="1" applyFill="1" applyBorder="1" applyAlignment="1" applyProtection="1">
      <alignment vertical="center" wrapText="1"/>
    </xf>
    <xf numFmtId="49" fontId="3" fillId="0" borderId="9" xfId="1" applyNumberFormat="1" applyFont="1" applyFill="1" applyBorder="1" applyAlignment="1" applyProtection="1">
      <alignment vertical="center" wrapText="1"/>
    </xf>
    <xf numFmtId="49" fontId="3" fillId="0" borderId="1" xfId="1" applyNumberFormat="1" applyFont="1" applyFill="1" applyBorder="1" applyAlignment="1" applyProtection="1">
      <alignment vertical="center" wrapText="1"/>
    </xf>
    <xf numFmtId="49" fontId="3" fillId="0" borderId="22" xfId="1" applyNumberFormat="1" applyFont="1" applyFill="1" applyBorder="1" applyAlignment="1" applyProtection="1">
      <alignment vertical="center" wrapText="1"/>
    </xf>
    <xf numFmtId="49" fontId="3" fillId="0" borderId="18" xfId="1" applyNumberFormat="1" applyFont="1" applyFill="1" applyBorder="1" applyAlignment="1" applyProtection="1">
      <alignment vertical="center" wrapText="1"/>
    </xf>
    <xf numFmtId="49" fontId="3" fillId="0" borderId="0" xfId="1" applyNumberFormat="1" applyFont="1" applyFill="1" applyBorder="1" applyAlignment="1" applyProtection="1">
      <alignment horizontal="right" vertical="center" shrinkToFit="1"/>
    </xf>
    <xf numFmtId="49" fontId="3" fillId="0" borderId="31" xfId="1" applyNumberFormat="1" applyFont="1" applyFill="1" applyBorder="1" applyAlignment="1" applyProtection="1">
      <alignment vertical="center" wrapText="1"/>
    </xf>
    <xf numFmtId="49" fontId="3" fillId="0" borderId="32" xfId="1" applyNumberFormat="1" applyFont="1" applyFill="1" applyBorder="1" applyAlignment="1" applyProtection="1">
      <alignment vertical="center" wrapText="1"/>
    </xf>
    <xf numFmtId="49" fontId="3" fillId="0" borderId="16" xfId="1" applyNumberFormat="1" applyFont="1" applyFill="1" applyBorder="1" applyAlignment="1" applyProtection="1">
      <alignment vertical="center" wrapText="1"/>
    </xf>
    <xf numFmtId="49" fontId="3" fillId="0" borderId="28" xfId="1" applyNumberFormat="1" applyFont="1" applyFill="1" applyBorder="1" applyAlignment="1" applyProtection="1">
      <alignment vertical="center" wrapText="1"/>
    </xf>
    <xf numFmtId="49" fontId="3" fillId="0" borderId="18" xfId="1" applyNumberFormat="1" applyFont="1" applyFill="1" applyBorder="1" applyAlignment="1" applyProtection="1">
      <alignment horizontal="distributed" vertical="center" wrapText="1"/>
    </xf>
    <xf numFmtId="49" fontId="3" fillId="0" borderId="19" xfId="1" applyNumberFormat="1" applyFont="1" applyFill="1" applyBorder="1" applyAlignment="1" applyProtection="1">
      <alignment horizontal="distributed" vertical="center" wrapText="1"/>
    </xf>
    <xf numFmtId="49" fontId="3" fillId="0" borderId="20" xfId="1" applyNumberFormat="1" applyFont="1" applyFill="1" applyBorder="1" applyAlignment="1" applyProtection="1">
      <alignment horizontal="distributed" vertical="center" wrapText="1"/>
    </xf>
    <xf numFmtId="49" fontId="3" fillId="0" borderId="0" xfId="1" applyNumberFormat="1" applyFont="1" applyFill="1" applyBorder="1" applyAlignment="1" applyProtection="1">
      <alignment horizontal="distributed" vertical="center" wrapText="1"/>
    </xf>
    <xf numFmtId="49" fontId="3" fillId="0" borderId="8" xfId="1" applyNumberFormat="1" applyFont="1" applyFill="1" applyBorder="1" applyAlignment="1" applyProtection="1">
      <alignment horizontal="distributed" vertical="center" wrapText="1"/>
    </xf>
    <xf numFmtId="49" fontId="3" fillId="0" borderId="4" xfId="1" applyNumberFormat="1" applyFont="1" applyFill="1" applyBorder="1" applyAlignment="1" applyProtection="1">
      <alignment horizontal="distributed" vertical="center" wrapText="1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49" fontId="3" fillId="0" borderId="18" xfId="1" applyNumberFormat="1" applyFont="1" applyFill="1" applyBorder="1" applyAlignment="1" applyProtection="1">
      <alignment horizontal="distributed" vertical="center" wrapText="1"/>
    </xf>
    <xf numFmtId="176" fontId="3" fillId="0" borderId="17" xfId="1" applyNumberFormat="1" applyFont="1" applyFill="1" applyBorder="1" applyAlignment="1" applyProtection="1">
      <alignment horizontal="right" vertical="center" shrinkToFit="1"/>
      <protection locked="0"/>
    </xf>
    <xf numFmtId="176" fontId="3" fillId="0" borderId="20" xfId="1" applyNumberFormat="1" applyFont="1" applyFill="1" applyBorder="1" applyAlignment="1" applyProtection="1">
      <alignment horizontal="right" vertical="center" shrinkToFit="1"/>
      <protection locked="0"/>
    </xf>
    <xf numFmtId="176" fontId="3" fillId="0" borderId="21" xfId="1" applyNumberFormat="1" applyFont="1" applyFill="1" applyBorder="1" applyAlignment="1" applyProtection="1">
      <alignment horizontal="right" vertical="center" shrinkToFit="1"/>
      <protection locked="0"/>
    </xf>
    <xf numFmtId="49" fontId="3" fillId="0" borderId="32" xfId="1" applyNumberFormat="1" applyFont="1" applyFill="1" applyBorder="1" applyAlignment="1" applyProtection="1">
      <alignment horizontal="distributed" vertical="center" wrapText="1"/>
    </xf>
    <xf numFmtId="176" fontId="3" fillId="0" borderId="23" xfId="1" applyNumberFormat="1" applyFont="1" applyFill="1" applyBorder="1" applyAlignment="1" applyProtection="1">
      <alignment horizontal="right" vertical="center" shrinkToFit="1"/>
      <protection locked="0"/>
    </xf>
    <xf numFmtId="176" fontId="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" fillId="0" borderId="22" xfId="1" applyNumberFormat="1" applyFont="1" applyFill="1" applyBorder="1" applyAlignment="1" applyProtection="1">
      <alignment horizontal="right" vertical="center" shrinkToFit="1"/>
      <protection locked="0"/>
    </xf>
    <xf numFmtId="49" fontId="5" fillId="0" borderId="0" xfId="3" applyNumberFormat="1" applyFont="1" applyFill="1" applyBorder="1" applyAlignment="1" applyProtection="1">
      <alignment horizontal="center" vertical="center"/>
    </xf>
    <xf numFmtId="49" fontId="4" fillId="0" borderId="0" xfId="3" applyNumberFormat="1" applyFont="1" applyFill="1" applyBorder="1" applyAlignment="1" applyProtection="1">
      <alignment horizontal="center" vertical="center"/>
    </xf>
    <xf numFmtId="49" fontId="3" fillId="0" borderId="17" xfId="1" applyNumberFormat="1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3" fillId="0" borderId="20" xfId="1" applyNumberFormat="1" applyFont="1" applyFill="1" applyBorder="1" applyAlignment="1" applyProtection="1">
      <alignment horizontal="distributed" vertical="center" wrapText="1"/>
    </xf>
    <xf numFmtId="49" fontId="3" fillId="0" borderId="0" xfId="1" applyNumberFormat="1" applyFont="1" applyFill="1" applyBorder="1" applyAlignment="1" applyProtection="1">
      <alignment horizontal="distributed" vertical="center" wrapText="1"/>
    </xf>
    <xf numFmtId="49" fontId="3" fillId="0" borderId="1" xfId="1" applyNumberFormat="1" applyFont="1" applyFill="1" applyBorder="1" applyAlignment="1" applyProtection="1">
      <alignment horizontal="distributed" vertical="center" wrapText="1"/>
    </xf>
    <xf numFmtId="49" fontId="3" fillId="0" borderId="14" xfId="1" applyNumberFormat="1" applyFont="1" applyFill="1" applyBorder="1" applyAlignment="1" applyProtection="1">
      <alignment horizontal="right" vertical="center" wrapText="1"/>
    </xf>
    <xf numFmtId="49" fontId="3" fillId="0" borderId="6" xfId="1" applyNumberFormat="1" applyFont="1" applyFill="1" applyBorder="1" applyAlignment="1" applyProtection="1">
      <alignment horizontal="right" vertical="center" wrapText="1"/>
    </xf>
    <xf numFmtId="49" fontId="3" fillId="0" borderId="7" xfId="1" applyNumberFormat="1" applyFont="1" applyFill="1" applyBorder="1" applyAlignment="1" applyProtection="1">
      <alignment horizontal="right" vertical="center" wrapText="1"/>
    </xf>
    <xf numFmtId="49" fontId="3" fillId="0" borderId="26" xfId="1" applyNumberFormat="1" applyFont="1" applyFill="1" applyBorder="1" applyAlignment="1" applyProtection="1">
      <alignment horizontal="right" vertical="center" wrapText="1"/>
    </xf>
    <xf numFmtId="49" fontId="3" fillId="0" borderId="35" xfId="1" applyNumberFormat="1" applyFont="1" applyFill="1" applyBorder="1" applyAlignment="1" applyProtection="1">
      <alignment horizontal="distributed" vertical="center" wrapText="1"/>
    </xf>
    <xf numFmtId="49" fontId="3" fillId="0" borderId="37" xfId="1" applyNumberFormat="1" applyFont="1" applyFill="1" applyBorder="1" applyAlignment="1" applyProtection="1">
      <alignment horizontal="distributed" vertical="center" wrapText="1"/>
    </xf>
    <xf numFmtId="49" fontId="3" fillId="0" borderId="36" xfId="1" applyNumberFormat="1" applyFont="1" applyFill="1" applyBorder="1" applyAlignment="1" applyProtection="1">
      <alignment horizontal="distributed" vertical="center" wrapText="1"/>
    </xf>
    <xf numFmtId="176" fontId="3" fillId="0" borderId="13" xfId="1" applyNumberFormat="1" applyFont="1" applyFill="1" applyBorder="1" applyAlignment="1" applyProtection="1">
      <alignment horizontal="right" vertical="center" shrinkToFit="1"/>
      <protection locked="0"/>
    </xf>
    <xf numFmtId="176" fontId="3" fillId="0" borderId="14" xfId="1" applyNumberFormat="1" applyFont="1" applyFill="1" applyBorder="1" applyAlignment="1" applyProtection="1">
      <alignment horizontal="right" vertical="center" shrinkToFit="1"/>
      <protection locked="0"/>
    </xf>
    <xf numFmtId="176" fontId="3" fillId="0" borderId="26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1" applyNumberFormat="1" applyFont="1" applyFill="1" applyBorder="1" applyAlignment="1" applyProtection="1">
      <alignment horizontal="center" vertical="center"/>
    </xf>
    <xf numFmtId="49" fontId="3" fillId="0" borderId="19" xfId="1" applyNumberFormat="1" applyFont="1" applyFill="1" applyBorder="1" applyAlignment="1" applyProtection="1">
      <alignment horizontal="distributed" vertical="center" wrapText="1"/>
    </xf>
    <xf numFmtId="41" fontId="3" fillId="0" borderId="17" xfId="1" applyNumberFormat="1" applyFont="1" applyFill="1" applyBorder="1" applyAlignment="1" applyProtection="1">
      <alignment horizontal="right" vertical="center" shrinkToFit="1"/>
      <protection locked="0"/>
    </xf>
    <xf numFmtId="41" fontId="3" fillId="0" borderId="20" xfId="1" applyNumberFormat="1" applyFont="1" applyFill="1" applyBorder="1" applyAlignment="1" applyProtection="1">
      <alignment horizontal="right" vertical="center" shrinkToFit="1"/>
      <protection locked="0"/>
    </xf>
    <xf numFmtId="41" fontId="3" fillId="0" borderId="20" xfId="1" applyNumberFormat="1" applyFont="1" applyFill="1" applyBorder="1" applyAlignment="1" applyProtection="1">
      <alignment horizontal="right" vertical="center" shrinkToFit="1"/>
    </xf>
    <xf numFmtId="41" fontId="3" fillId="0" borderId="21" xfId="1" applyNumberFormat="1" applyFont="1" applyFill="1" applyBorder="1" applyAlignment="1" applyProtection="1">
      <alignment horizontal="right" vertical="center" shrinkToFit="1"/>
    </xf>
    <xf numFmtId="41" fontId="3" fillId="0" borderId="0" xfId="1" applyNumberFormat="1" applyFont="1" applyFill="1" applyBorder="1" applyAlignment="1" applyProtection="1">
      <alignment horizontal="right" vertical="center" shrinkToFit="1"/>
    </xf>
    <xf numFmtId="41" fontId="3" fillId="0" borderId="22" xfId="1" applyNumberFormat="1" applyFont="1" applyFill="1" applyBorder="1" applyAlignment="1" applyProtection="1">
      <alignment horizontal="right" vertical="center" shrinkToFit="1"/>
    </xf>
    <xf numFmtId="49" fontId="3" fillId="0" borderId="11" xfId="1" applyNumberFormat="1" applyFont="1" applyFill="1" applyBorder="1" applyAlignment="1" applyProtection="1">
      <alignment horizontal="distributed" vertical="center" wrapText="1"/>
    </xf>
    <xf numFmtId="49" fontId="3" fillId="0" borderId="28" xfId="1" applyNumberFormat="1" applyFont="1" applyFill="1" applyBorder="1" applyAlignment="1" applyProtection="1">
      <alignment horizontal="distributed" vertical="center" wrapText="1"/>
    </xf>
    <xf numFmtId="49" fontId="3" fillId="0" borderId="12" xfId="1" applyNumberFormat="1" applyFont="1" applyFill="1" applyBorder="1" applyAlignment="1" applyProtection="1">
      <alignment horizontal="distributed" vertical="center" wrapText="1"/>
    </xf>
    <xf numFmtId="41" fontId="3" fillId="0" borderId="23" xfId="1" applyNumberFormat="1" applyFont="1" applyFill="1" applyBorder="1" applyAlignment="1" applyProtection="1">
      <alignment horizontal="right" vertical="center" shrinkToFit="1"/>
      <protection locked="0"/>
    </xf>
    <xf numFmtId="41" fontId="3" fillId="0" borderId="0" xfId="1" applyNumberFormat="1" applyFont="1" applyFill="1" applyBorder="1" applyAlignment="1" applyProtection="1">
      <alignment horizontal="right" vertical="center" shrinkToFit="1"/>
      <protection locked="0"/>
    </xf>
    <xf numFmtId="49" fontId="3" fillId="0" borderId="30" xfId="1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49" fontId="3" fillId="0" borderId="28" xfId="1" applyNumberFormat="1" applyFont="1" applyFill="1" applyBorder="1" applyAlignment="1" applyProtection="1">
      <alignment horizontal="center" vertical="center" wrapText="1"/>
    </xf>
    <xf numFmtId="49" fontId="3" fillId="0" borderId="12" xfId="1" applyNumberFormat="1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49" fontId="3" fillId="0" borderId="25" xfId="1" applyNumberFormat="1" applyFont="1" applyFill="1" applyBorder="1" applyAlignment="1" applyProtection="1">
      <alignment horizontal="center" vertical="center" wrapText="1"/>
    </xf>
    <xf numFmtId="49" fontId="3" fillId="0" borderId="27" xfId="1" applyNumberFormat="1" applyFont="1" applyFill="1" applyBorder="1" applyAlignment="1" applyProtection="1">
      <alignment horizontal="center" vertical="center" wrapText="1"/>
    </xf>
    <xf numFmtId="49" fontId="3" fillId="0" borderId="15" xfId="1" applyNumberFormat="1" applyFont="1" applyFill="1" applyBorder="1" applyAlignment="1" applyProtection="1">
      <alignment horizontal="distributed" vertical="center" wrapText="1"/>
    </xf>
    <xf numFmtId="49" fontId="3" fillId="0" borderId="32" xfId="1" applyNumberFormat="1" applyFont="1" applyFill="1" applyBorder="1" applyAlignment="1" applyProtection="1">
      <alignment horizontal="center" vertical="center" wrapText="1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41" fontId="3" fillId="0" borderId="13" xfId="1" applyNumberFormat="1" applyFont="1" applyFill="1" applyBorder="1" applyAlignment="1" applyProtection="1">
      <alignment horizontal="right" vertical="center" shrinkToFit="1"/>
      <protection locked="0"/>
    </xf>
    <xf numFmtId="41" fontId="3" fillId="0" borderId="14" xfId="1" applyNumberFormat="1" applyFont="1" applyFill="1" applyBorder="1" applyAlignment="1" applyProtection="1">
      <alignment horizontal="right" vertical="center" shrinkToFit="1"/>
      <protection locked="0"/>
    </xf>
    <xf numFmtId="41" fontId="3" fillId="0" borderId="26" xfId="1" applyNumberFormat="1" applyFont="1" applyFill="1" applyBorder="1" applyAlignment="1" applyProtection="1">
      <alignment horizontal="right" vertical="center" shrinkToFit="1"/>
      <protection locked="0"/>
    </xf>
  </cellXfs>
  <cellStyles count="4">
    <cellStyle name="標準" xfId="0" builtinId="0"/>
    <cellStyle name="標準 2" xfId="2"/>
    <cellStyle name="標準_15_レイアウト標準" xfId="3"/>
    <cellStyle name="標準_市田7103固定資産都市入力用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V36"/>
  <sheetViews>
    <sheetView tabSelected="1" view="pageBreakPreview" topLeftCell="A4" zoomScaleNormal="100" zoomScaleSheetLayoutView="100" workbookViewId="0">
      <selection activeCell="BP12" sqref="BP12"/>
    </sheetView>
  </sheetViews>
  <sheetFormatPr defaultColWidth="1" defaultRowHeight="21" customHeight="1"/>
  <cols>
    <col min="1" max="7" width="1" style="1" customWidth="1"/>
    <col min="8" max="16384" width="1" style="1"/>
  </cols>
  <sheetData>
    <row r="2" spans="1:230" s="12" customFormat="1" ht="21.75" customHeight="1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</row>
    <row r="3" spans="1:230" s="12" customFormat="1" ht="21.75" customHeight="1" thickBo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</row>
    <row r="4" spans="1:230" ht="15.6" customHeight="1">
      <c r="A4" s="45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  <c r="X4" s="30" t="s">
        <v>0</v>
      </c>
      <c r="Y4" s="14"/>
      <c r="Z4" s="54" t="s">
        <v>8</v>
      </c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14"/>
      <c r="AO4" s="33" t="s">
        <v>0</v>
      </c>
      <c r="AP4" s="32" t="s">
        <v>0</v>
      </c>
      <c r="AQ4" s="30" t="s">
        <v>0</v>
      </c>
      <c r="AR4" s="54" t="s">
        <v>34</v>
      </c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30" t="s">
        <v>0</v>
      </c>
      <c r="BG4" s="30" t="s">
        <v>0</v>
      </c>
      <c r="BH4" s="28" t="s">
        <v>0</v>
      </c>
      <c r="BI4" s="28" t="s">
        <v>0</v>
      </c>
      <c r="BJ4" s="28" t="s">
        <v>0</v>
      </c>
      <c r="BK4" s="28" t="s">
        <v>0</v>
      </c>
      <c r="BL4" s="28" t="s">
        <v>0</v>
      </c>
      <c r="BM4" s="28" t="s">
        <v>0</v>
      </c>
      <c r="BN4" s="28" t="s">
        <v>0</v>
      </c>
      <c r="BO4" s="28" t="s">
        <v>0</v>
      </c>
      <c r="BP4" s="28" t="s">
        <v>0</v>
      </c>
      <c r="BQ4" s="28" t="s">
        <v>0</v>
      </c>
      <c r="BR4" s="28" t="s">
        <v>0</v>
      </c>
      <c r="BS4" s="28" t="s">
        <v>0</v>
      </c>
      <c r="BT4" s="28" t="s">
        <v>0</v>
      </c>
      <c r="BU4" s="28" t="s">
        <v>0</v>
      </c>
      <c r="BV4" s="28" t="s">
        <v>0</v>
      </c>
      <c r="BW4" s="28" t="s">
        <v>0</v>
      </c>
      <c r="BX4" s="28" t="s">
        <v>0</v>
      </c>
      <c r="BY4" s="29" t="s">
        <v>0</v>
      </c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34" t="s">
        <v>0</v>
      </c>
      <c r="CQ4" s="34" t="s">
        <v>0</v>
      </c>
      <c r="CR4" s="34" t="s">
        <v>0</v>
      </c>
      <c r="CS4" s="34" t="s">
        <v>0</v>
      </c>
      <c r="CT4" s="34" t="s">
        <v>0</v>
      </c>
      <c r="CU4" s="34" t="s">
        <v>0</v>
      </c>
      <c r="CV4" s="34" t="s">
        <v>0</v>
      </c>
      <c r="CW4" s="34" t="s">
        <v>0</v>
      </c>
      <c r="CX4" s="34" t="s">
        <v>0</v>
      </c>
      <c r="CY4" s="34" t="s">
        <v>0</v>
      </c>
      <c r="CZ4" s="34" t="s">
        <v>0</v>
      </c>
      <c r="DA4" s="34" t="s">
        <v>0</v>
      </c>
      <c r="DB4" s="34" t="s">
        <v>0</v>
      </c>
      <c r="DC4" s="34" t="s">
        <v>0</v>
      </c>
      <c r="DD4" s="34" t="s">
        <v>0</v>
      </c>
      <c r="DE4" s="34" t="s">
        <v>0</v>
      </c>
      <c r="DF4" s="34" t="s">
        <v>0</v>
      </c>
      <c r="DG4" s="34" t="s">
        <v>0</v>
      </c>
      <c r="DH4" s="34" t="s">
        <v>0</v>
      </c>
      <c r="DI4" s="34" t="s">
        <v>0</v>
      </c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</row>
    <row r="5" spans="1:230" ht="15.6" customHeight="1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  <c r="X5" s="17"/>
      <c r="Y5" s="17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17"/>
      <c r="AO5" s="18"/>
      <c r="AP5" s="19"/>
      <c r="AQ5" s="17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17"/>
      <c r="BG5" s="18"/>
      <c r="BH5" s="5"/>
      <c r="BI5" s="20"/>
      <c r="BJ5" s="56" t="s">
        <v>9</v>
      </c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20"/>
      <c r="BY5" s="3"/>
      <c r="BZ5" s="31" t="s">
        <v>0</v>
      </c>
      <c r="CA5" s="31" t="s">
        <v>0</v>
      </c>
      <c r="CB5" s="31" t="s">
        <v>0</v>
      </c>
      <c r="CC5" s="31" t="s">
        <v>0</v>
      </c>
      <c r="CD5" s="31" t="s">
        <v>0</v>
      </c>
      <c r="CE5" s="31" t="s">
        <v>0</v>
      </c>
      <c r="CF5" s="31" t="s">
        <v>0</v>
      </c>
      <c r="CG5" s="31" t="s">
        <v>0</v>
      </c>
      <c r="CH5" s="31" t="s">
        <v>0</v>
      </c>
      <c r="CI5" s="31" t="s">
        <v>0</v>
      </c>
      <c r="CJ5" s="31" t="s">
        <v>0</v>
      </c>
      <c r="CK5" s="31" t="s">
        <v>0</v>
      </c>
      <c r="CL5" s="31" t="s">
        <v>0</v>
      </c>
      <c r="CM5" s="31"/>
      <c r="CN5" s="31" t="s">
        <v>0</v>
      </c>
      <c r="CO5" s="31" t="s">
        <v>0</v>
      </c>
      <c r="CP5" s="34" t="s">
        <v>0</v>
      </c>
      <c r="CQ5" s="34" t="s">
        <v>0</v>
      </c>
      <c r="CR5" s="34" t="s">
        <v>0</v>
      </c>
      <c r="CS5" s="34" t="s">
        <v>0</v>
      </c>
      <c r="CT5" s="34" t="s">
        <v>0</v>
      </c>
      <c r="CU5" s="34" t="s">
        <v>0</v>
      </c>
      <c r="CV5" s="34" t="s">
        <v>0</v>
      </c>
      <c r="CW5" s="34" t="s">
        <v>0</v>
      </c>
      <c r="CX5" s="34" t="s">
        <v>0</v>
      </c>
      <c r="CY5" s="34" t="s">
        <v>0</v>
      </c>
      <c r="CZ5" s="34" t="s">
        <v>0</v>
      </c>
      <c r="DA5" s="34" t="s">
        <v>0</v>
      </c>
      <c r="DB5" s="34" t="s">
        <v>0</v>
      </c>
      <c r="DC5" s="34" t="s">
        <v>0</v>
      </c>
      <c r="DD5" s="34" t="s">
        <v>0</v>
      </c>
      <c r="DE5" s="34" t="s">
        <v>0</v>
      </c>
      <c r="DF5" s="34" t="s">
        <v>0</v>
      </c>
      <c r="DG5" s="34" t="s">
        <v>0</v>
      </c>
      <c r="DH5" s="34" t="s">
        <v>0</v>
      </c>
      <c r="DI5" s="34" t="s">
        <v>0</v>
      </c>
      <c r="DJ5" s="16"/>
      <c r="DK5" s="16"/>
      <c r="DL5" s="16"/>
      <c r="DM5" s="16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</row>
    <row r="6" spans="1:230" ht="14.25" customHeight="1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8"/>
      <c r="AP6" s="19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8"/>
      <c r="BH6" s="19"/>
      <c r="BI6" s="17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17"/>
      <c r="BY6" s="21"/>
      <c r="BZ6" s="31" t="s">
        <v>0</v>
      </c>
      <c r="CA6" s="31" t="s">
        <v>0</v>
      </c>
      <c r="CB6" s="31" t="s">
        <v>0</v>
      </c>
      <c r="CC6" s="31" t="s">
        <v>0</v>
      </c>
      <c r="CD6" s="31" t="s">
        <v>0</v>
      </c>
      <c r="CE6" s="31" t="s">
        <v>0</v>
      </c>
      <c r="CF6" s="31" t="s">
        <v>0</v>
      </c>
      <c r="CG6" s="31" t="s">
        <v>0</v>
      </c>
      <c r="CH6" s="31" t="s">
        <v>0</v>
      </c>
      <c r="CI6" s="31" t="s">
        <v>0</v>
      </c>
      <c r="CJ6" s="31" t="s">
        <v>0</v>
      </c>
      <c r="CK6" s="31" t="s">
        <v>0</v>
      </c>
      <c r="CL6" s="31" t="s">
        <v>0</v>
      </c>
      <c r="CM6" s="31"/>
      <c r="CN6" s="31" t="s">
        <v>0</v>
      </c>
      <c r="CO6" s="31" t="s">
        <v>0</v>
      </c>
      <c r="CP6" s="34" t="s">
        <v>0</v>
      </c>
      <c r="CQ6" s="34" t="s">
        <v>0</v>
      </c>
      <c r="CR6" s="34" t="s">
        <v>0</v>
      </c>
      <c r="CS6" s="34" t="s">
        <v>0</v>
      </c>
      <c r="CT6" s="34" t="s">
        <v>0</v>
      </c>
      <c r="CU6" s="34" t="s">
        <v>0</v>
      </c>
      <c r="CV6" s="34" t="s">
        <v>0</v>
      </c>
      <c r="CW6" s="34" t="s">
        <v>0</v>
      </c>
      <c r="CX6" s="34" t="s">
        <v>0</v>
      </c>
      <c r="CY6" s="34" t="s">
        <v>0</v>
      </c>
      <c r="CZ6" s="34" t="s">
        <v>0</v>
      </c>
      <c r="DA6" s="34" t="s">
        <v>0</v>
      </c>
      <c r="DB6" s="34" t="s">
        <v>0</v>
      </c>
      <c r="DC6" s="34" t="s">
        <v>0</v>
      </c>
      <c r="DD6" s="34" t="s">
        <v>0</v>
      </c>
      <c r="DE6" s="34" t="s">
        <v>0</v>
      </c>
      <c r="DF6" s="34" t="s">
        <v>0</v>
      </c>
      <c r="DG6" s="34" t="s">
        <v>0</v>
      </c>
      <c r="DH6" s="34" t="s">
        <v>0</v>
      </c>
      <c r="DI6" s="34" t="s">
        <v>0</v>
      </c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</row>
    <row r="7" spans="1:230" ht="14.25" customHeight="1" thickBo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3"/>
      <c r="X7" s="57" t="s">
        <v>1</v>
      </c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8"/>
      <c r="AP7" s="59" t="s">
        <v>1</v>
      </c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8"/>
      <c r="BH7" s="59" t="s">
        <v>1</v>
      </c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60"/>
      <c r="BZ7" s="31" t="s">
        <v>0</v>
      </c>
      <c r="CA7" s="31" t="s">
        <v>0</v>
      </c>
      <c r="CB7" s="31" t="s">
        <v>0</v>
      </c>
      <c r="CC7" s="31" t="s">
        <v>0</v>
      </c>
      <c r="CD7" s="31" t="s">
        <v>0</v>
      </c>
      <c r="CE7" s="31" t="s">
        <v>0</v>
      </c>
      <c r="CF7" s="31" t="s">
        <v>0</v>
      </c>
      <c r="CG7" s="31" t="s">
        <v>0</v>
      </c>
      <c r="CH7" s="31" t="s">
        <v>0</v>
      </c>
      <c r="CI7" s="31" t="s">
        <v>0</v>
      </c>
      <c r="CJ7" s="31" t="s">
        <v>0</v>
      </c>
      <c r="CK7" s="31" t="s">
        <v>0</v>
      </c>
      <c r="CL7" s="31" t="s">
        <v>0</v>
      </c>
      <c r="CM7" s="31" t="s">
        <v>0</v>
      </c>
      <c r="CN7" s="31" t="s">
        <v>0</v>
      </c>
      <c r="CO7" s="31" t="s">
        <v>0</v>
      </c>
      <c r="CP7" s="34" t="s">
        <v>0</v>
      </c>
      <c r="CQ7" s="34" t="s">
        <v>0</v>
      </c>
      <c r="CR7" s="34" t="s">
        <v>0</v>
      </c>
      <c r="CS7" s="34" t="s">
        <v>0</v>
      </c>
      <c r="CT7" s="34" t="s">
        <v>0</v>
      </c>
      <c r="CU7" s="34" t="s">
        <v>0</v>
      </c>
      <c r="CV7" s="34" t="s">
        <v>0</v>
      </c>
      <c r="CW7" s="34" t="s">
        <v>0</v>
      </c>
      <c r="CX7" s="34" t="s">
        <v>0</v>
      </c>
      <c r="CY7" s="34" t="s">
        <v>0</v>
      </c>
      <c r="CZ7" s="34" t="s">
        <v>0</v>
      </c>
      <c r="DA7" s="34" t="s">
        <v>0</v>
      </c>
      <c r="DB7" s="34" t="s">
        <v>0</v>
      </c>
      <c r="DC7" s="34" t="s">
        <v>0</v>
      </c>
      <c r="DD7" s="34" t="s">
        <v>0</v>
      </c>
      <c r="DE7" s="34" t="s">
        <v>0</v>
      </c>
      <c r="DF7" s="34" t="s">
        <v>0</v>
      </c>
      <c r="DG7" s="34" t="s">
        <v>0</v>
      </c>
      <c r="DH7" s="34" t="s">
        <v>0</v>
      </c>
      <c r="DI7" s="34" t="s">
        <v>0</v>
      </c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</row>
    <row r="8" spans="1:230" ht="24.6" customHeight="1">
      <c r="A8" s="10"/>
      <c r="B8" s="22"/>
      <c r="C8" s="35" t="s">
        <v>10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22"/>
      <c r="W8" s="4"/>
      <c r="X8" s="36">
        <v>286828675</v>
      </c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>
        <v>3707658958</v>
      </c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>
        <v>294317272</v>
      </c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</row>
    <row r="9" spans="1:230" ht="24.6" customHeight="1" thickBot="1">
      <c r="A9" s="24" t="s">
        <v>11</v>
      </c>
      <c r="B9" s="25"/>
      <c r="C9" s="39" t="s">
        <v>12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25"/>
      <c r="W9" s="26"/>
      <c r="X9" s="40">
        <v>241235972</v>
      </c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>
        <v>1266535786</v>
      </c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>
        <v>162166286</v>
      </c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2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</row>
    <row r="10" spans="1:230" ht="24.6" customHeight="1" thickBot="1">
      <c r="A10" s="61" t="s">
        <v>13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3"/>
      <c r="X10" s="64">
        <f>SUM(X8,X9)</f>
        <v>528064647</v>
      </c>
      <c r="Y10" s="65">
        <v>3106400086</v>
      </c>
      <c r="Z10" s="65">
        <v>528074647</v>
      </c>
      <c r="AA10" s="65">
        <v>473164375</v>
      </c>
      <c r="AB10" s="65">
        <v>3106400086</v>
      </c>
      <c r="AC10" s="65">
        <v>528074647</v>
      </c>
      <c r="AD10" s="65">
        <v>473164375</v>
      </c>
      <c r="AE10" s="65">
        <v>3106400086</v>
      </c>
      <c r="AF10" s="65">
        <v>528074647</v>
      </c>
      <c r="AG10" s="65">
        <v>473164375</v>
      </c>
      <c r="AH10" s="65">
        <v>3106400086</v>
      </c>
      <c r="AI10" s="65">
        <v>528074647</v>
      </c>
      <c r="AJ10" s="65">
        <v>473164375</v>
      </c>
      <c r="AK10" s="65">
        <v>3106400086</v>
      </c>
      <c r="AL10" s="65">
        <v>528074647</v>
      </c>
      <c r="AM10" s="65">
        <v>473164375</v>
      </c>
      <c r="AN10" s="65">
        <v>3106400086</v>
      </c>
      <c r="AO10" s="65">
        <v>528074647</v>
      </c>
      <c r="AP10" s="65">
        <f t="shared" ref="AP10" si="0">SUM(AP8,AP9)</f>
        <v>4974194744</v>
      </c>
      <c r="AQ10" s="65">
        <v>3106400086</v>
      </c>
      <c r="AR10" s="65">
        <v>528074647</v>
      </c>
      <c r="AS10" s="65">
        <v>473164375</v>
      </c>
      <c r="AT10" s="65">
        <v>3106400086</v>
      </c>
      <c r="AU10" s="65">
        <v>528074647</v>
      </c>
      <c r="AV10" s="65">
        <v>473164375</v>
      </c>
      <c r="AW10" s="65">
        <v>3106400086</v>
      </c>
      <c r="AX10" s="65">
        <v>528074647</v>
      </c>
      <c r="AY10" s="65">
        <v>473164375</v>
      </c>
      <c r="AZ10" s="65">
        <v>3106400086</v>
      </c>
      <c r="BA10" s="65">
        <v>528074647</v>
      </c>
      <c r="BB10" s="65">
        <v>473164375</v>
      </c>
      <c r="BC10" s="65">
        <v>3106400086</v>
      </c>
      <c r="BD10" s="65">
        <v>528074647</v>
      </c>
      <c r="BE10" s="65">
        <v>473164375</v>
      </c>
      <c r="BF10" s="65">
        <v>3106400086</v>
      </c>
      <c r="BG10" s="65">
        <v>528074647</v>
      </c>
      <c r="BH10" s="65">
        <f t="shared" ref="BH10" si="1">SUM(BH8,BH9)</f>
        <v>456483558</v>
      </c>
      <c r="BI10" s="65">
        <v>3106400086</v>
      </c>
      <c r="BJ10" s="65">
        <v>528074647</v>
      </c>
      <c r="BK10" s="65">
        <v>473164375</v>
      </c>
      <c r="BL10" s="65">
        <v>3106400086</v>
      </c>
      <c r="BM10" s="65">
        <v>528074647</v>
      </c>
      <c r="BN10" s="65">
        <v>473164375</v>
      </c>
      <c r="BO10" s="65">
        <v>3106400086</v>
      </c>
      <c r="BP10" s="65">
        <v>528074647</v>
      </c>
      <c r="BQ10" s="65">
        <v>473164375</v>
      </c>
      <c r="BR10" s="65">
        <v>3106400086</v>
      </c>
      <c r="BS10" s="65">
        <v>528074647</v>
      </c>
      <c r="BT10" s="65">
        <v>473164375</v>
      </c>
      <c r="BU10" s="65">
        <v>3106400086</v>
      </c>
      <c r="BV10" s="65">
        <v>528074647</v>
      </c>
      <c r="BW10" s="65">
        <v>473164375</v>
      </c>
      <c r="BX10" s="65">
        <v>3106400086</v>
      </c>
      <c r="BY10" s="66">
        <v>528074647</v>
      </c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</row>
    <row r="11" spans="1:230" ht="21" customHeight="1"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</row>
    <row r="12" spans="1:230" ht="21" customHeight="1"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</row>
    <row r="13" spans="1:230" ht="21" customHeight="1" thickBot="1">
      <c r="A13" s="67" t="s">
        <v>4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</row>
    <row r="14" spans="1:230" ht="13.8" customHeight="1">
      <c r="A14" s="45" t="s">
        <v>3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7"/>
      <c r="X14" s="6"/>
      <c r="Y14" s="54" t="s">
        <v>14</v>
      </c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8"/>
      <c r="AP14" s="6"/>
      <c r="AQ14" s="54" t="s">
        <v>15</v>
      </c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8"/>
      <c r="BH14" s="6"/>
      <c r="BI14" s="54" t="s">
        <v>16</v>
      </c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8"/>
      <c r="BZ14" s="6"/>
      <c r="CA14" s="54" t="s">
        <v>17</v>
      </c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8"/>
      <c r="CR14" s="6"/>
      <c r="CS14" s="54" t="s">
        <v>18</v>
      </c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7"/>
    </row>
    <row r="15" spans="1:230" ht="13.8" customHeight="1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0"/>
      <c r="X15" s="19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18"/>
      <c r="AP15" s="19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18"/>
      <c r="BH15" s="19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18"/>
      <c r="BZ15" s="19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18"/>
      <c r="CR15" s="19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21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</row>
    <row r="16" spans="1:230" ht="14.25" customHeight="1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50"/>
      <c r="X16" s="19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18"/>
      <c r="AP16" s="19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18"/>
      <c r="BH16" s="19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18"/>
      <c r="BZ16" s="19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18"/>
      <c r="CR16" s="19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21"/>
    </row>
    <row r="17" spans="1:113" ht="14.25" customHeight="1" thickBot="1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3"/>
      <c r="X17" s="59" t="s">
        <v>1</v>
      </c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8"/>
      <c r="AP17" s="59" t="s">
        <v>1</v>
      </c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8"/>
      <c r="BH17" s="59" t="s">
        <v>1</v>
      </c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8"/>
      <c r="BZ17" s="59" t="s">
        <v>1</v>
      </c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8"/>
      <c r="CR17" s="59" t="s">
        <v>1</v>
      </c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60"/>
    </row>
    <row r="18" spans="1:113" ht="14.4" customHeight="1">
      <c r="A18" s="2"/>
      <c r="B18" s="27"/>
      <c r="C18" s="35" t="s">
        <v>19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68"/>
      <c r="X18" s="69">
        <f>SUM(X19,X20)</f>
        <v>908498836</v>
      </c>
      <c r="Y18" s="70">
        <v>762481225</v>
      </c>
      <c r="Z18" s="70">
        <v>762481225</v>
      </c>
      <c r="AA18" s="70">
        <v>762481225</v>
      </c>
      <c r="AB18" s="70">
        <v>762481225</v>
      </c>
      <c r="AC18" s="70">
        <v>762481225</v>
      </c>
      <c r="AD18" s="70">
        <v>762481225</v>
      </c>
      <c r="AE18" s="70">
        <v>762481225</v>
      </c>
      <c r="AF18" s="70">
        <v>762481225</v>
      </c>
      <c r="AG18" s="70">
        <v>762481225</v>
      </c>
      <c r="AH18" s="70">
        <v>762481225</v>
      </c>
      <c r="AI18" s="70">
        <v>762481225</v>
      </c>
      <c r="AJ18" s="70">
        <v>762481225</v>
      </c>
      <c r="AK18" s="70">
        <v>762481225</v>
      </c>
      <c r="AL18" s="70">
        <v>762481225</v>
      </c>
      <c r="AM18" s="70">
        <v>762481225</v>
      </c>
      <c r="AN18" s="70">
        <v>762481225</v>
      </c>
      <c r="AO18" s="70">
        <v>762481225</v>
      </c>
      <c r="AP18" s="70">
        <f t="shared" ref="AP18" si="2">SUM(AP19,AP20)</f>
        <v>2012536989</v>
      </c>
      <c r="AQ18" s="70">
        <v>762481225</v>
      </c>
      <c r="AR18" s="70">
        <v>762481225</v>
      </c>
      <c r="AS18" s="70">
        <v>762481225</v>
      </c>
      <c r="AT18" s="70">
        <v>762481225</v>
      </c>
      <c r="AU18" s="70">
        <v>762481225</v>
      </c>
      <c r="AV18" s="70">
        <v>762481225</v>
      </c>
      <c r="AW18" s="70">
        <v>762481225</v>
      </c>
      <c r="AX18" s="70">
        <v>762481225</v>
      </c>
      <c r="AY18" s="70">
        <v>762481225</v>
      </c>
      <c r="AZ18" s="70">
        <v>762481225</v>
      </c>
      <c r="BA18" s="70">
        <v>762481225</v>
      </c>
      <c r="BB18" s="70">
        <v>762481225</v>
      </c>
      <c r="BC18" s="70">
        <v>762481225</v>
      </c>
      <c r="BD18" s="70">
        <v>762481225</v>
      </c>
      <c r="BE18" s="70">
        <v>762481225</v>
      </c>
      <c r="BF18" s="70">
        <v>762481225</v>
      </c>
      <c r="BG18" s="70">
        <v>762481225</v>
      </c>
      <c r="BH18" s="70">
        <f t="shared" ref="BH18" si="3">SUM(BH19,BH20)</f>
        <v>894814263</v>
      </c>
      <c r="BI18" s="70">
        <v>762481225</v>
      </c>
      <c r="BJ18" s="70">
        <v>762481225</v>
      </c>
      <c r="BK18" s="70">
        <v>762481225</v>
      </c>
      <c r="BL18" s="70">
        <v>762481225</v>
      </c>
      <c r="BM18" s="70">
        <v>762481225</v>
      </c>
      <c r="BN18" s="70">
        <v>762481225</v>
      </c>
      <c r="BO18" s="70">
        <v>762481225</v>
      </c>
      <c r="BP18" s="70">
        <v>762481225</v>
      </c>
      <c r="BQ18" s="70">
        <v>762481225</v>
      </c>
      <c r="BR18" s="70">
        <v>762481225</v>
      </c>
      <c r="BS18" s="70">
        <v>762481225</v>
      </c>
      <c r="BT18" s="70">
        <v>762481225</v>
      </c>
      <c r="BU18" s="70">
        <v>762481225</v>
      </c>
      <c r="BV18" s="70">
        <v>762481225</v>
      </c>
      <c r="BW18" s="70">
        <v>762481225</v>
      </c>
      <c r="BX18" s="70">
        <v>762481225</v>
      </c>
      <c r="BY18" s="70">
        <v>762481225</v>
      </c>
      <c r="BZ18" s="70">
        <f t="shared" ref="BZ18" si="4">SUM(BZ19,BZ20)</f>
        <v>1214634947</v>
      </c>
      <c r="CA18" s="70">
        <v>762481225</v>
      </c>
      <c r="CB18" s="70">
        <v>762481225</v>
      </c>
      <c r="CC18" s="70">
        <v>762481225</v>
      </c>
      <c r="CD18" s="70">
        <v>762481225</v>
      </c>
      <c r="CE18" s="70">
        <v>762481225</v>
      </c>
      <c r="CF18" s="70">
        <v>762481225</v>
      </c>
      <c r="CG18" s="70">
        <v>762481225</v>
      </c>
      <c r="CH18" s="70">
        <v>762481225</v>
      </c>
      <c r="CI18" s="70">
        <v>762481225</v>
      </c>
      <c r="CJ18" s="70">
        <v>762481225</v>
      </c>
      <c r="CK18" s="70">
        <v>762481225</v>
      </c>
      <c r="CL18" s="70">
        <v>762481225</v>
      </c>
      <c r="CM18" s="70">
        <v>762481225</v>
      </c>
      <c r="CN18" s="70">
        <v>762481225</v>
      </c>
      <c r="CO18" s="70">
        <v>762481225</v>
      </c>
      <c r="CP18" s="70">
        <v>762481225</v>
      </c>
      <c r="CQ18" s="70">
        <v>762481225</v>
      </c>
      <c r="CR18" s="71">
        <f t="shared" ref="CR18" si="5">SUM(CR19,CR20)</f>
        <v>5030485035</v>
      </c>
      <c r="CS18" s="71">
        <v>762481225</v>
      </c>
      <c r="CT18" s="71">
        <v>762481225</v>
      </c>
      <c r="CU18" s="71">
        <v>762481225</v>
      </c>
      <c r="CV18" s="71">
        <v>762481225</v>
      </c>
      <c r="CW18" s="71">
        <v>762481225</v>
      </c>
      <c r="CX18" s="71">
        <v>762481225</v>
      </c>
      <c r="CY18" s="71">
        <v>762481225</v>
      </c>
      <c r="CZ18" s="71">
        <v>762481225</v>
      </c>
      <c r="DA18" s="71">
        <v>762481225</v>
      </c>
      <c r="DB18" s="71">
        <v>762481225</v>
      </c>
      <c r="DC18" s="71">
        <v>762481225</v>
      </c>
      <c r="DD18" s="71">
        <v>762481225</v>
      </c>
      <c r="DE18" s="71">
        <v>762481225</v>
      </c>
      <c r="DF18" s="71">
        <v>762481225</v>
      </c>
      <c r="DG18" s="71">
        <v>762481225</v>
      </c>
      <c r="DH18" s="71">
        <v>762481225</v>
      </c>
      <c r="DI18" s="72">
        <v>762481225</v>
      </c>
    </row>
    <row r="19" spans="1:113" ht="14.4" customHeight="1">
      <c r="A19" s="80"/>
      <c r="B19" s="81"/>
      <c r="C19" s="81"/>
      <c r="D19" s="82"/>
      <c r="E19" s="75" t="s">
        <v>5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7"/>
      <c r="X19" s="78">
        <v>533046395</v>
      </c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>
        <v>1182375669</v>
      </c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>
        <v>523973756</v>
      </c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>
        <v>713414663</v>
      </c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3">
        <v>2952810483</v>
      </c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4"/>
    </row>
    <row r="20" spans="1:113" ht="14.4" customHeight="1">
      <c r="A20" s="83"/>
      <c r="B20" s="84"/>
      <c r="C20" s="84"/>
      <c r="D20" s="85"/>
      <c r="E20" s="75" t="s">
        <v>6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7"/>
      <c r="X20" s="78">
        <v>375452441</v>
      </c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>
        <v>830161320</v>
      </c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>
        <v>370840507</v>
      </c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>
        <v>501220284</v>
      </c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3">
        <v>2077674552</v>
      </c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4"/>
    </row>
    <row r="21" spans="1:113" ht="14.4" customHeight="1">
      <c r="A21" s="2"/>
      <c r="B21" s="27"/>
      <c r="C21" s="76" t="s">
        <v>20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86" t="s">
        <v>21</v>
      </c>
      <c r="T21" s="86"/>
      <c r="U21" s="86"/>
      <c r="V21" s="86"/>
      <c r="W21" s="87"/>
      <c r="X21" s="78">
        <f>SUM(X22,X23)</f>
        <v>294894839</v>
      </c>
      <c r="Y21" s="79">
        <v>762481225</v>
      </c>
      <c r="Z21" s="79">
        <v>762481225</v>
      </c>
      <c r="AA21" s="79">
        <v>762481225</v>
      </c>
      <c r="AB21" s="79">
        <v>762481225</v>
      </c>
      <c r="AC21" s="79">
        <v>762481225</v>
      </c>
      <c r="AD21" s="79">
        <v>762481225</v>
      </c>
      <c r="AE21" s="79">
        <v>762481225</v>
      </c>
      <c r="AF21" s="79">
        <v>762481225</v>
      </c>
      <c r="AG21" s="79">
        <v>762481225</v>
      </c>
      <c r="AH21" s="79">
        <v>762481225</v>
      </c>
      <c r="AI21" s="79">
        <v>762481225</v>
      </c>
      <c r="AJ21" s="79">
        <v>762481225</v>
      </c>
      <c r="AK21" s="79">
        <v>762481225</v>
      </c>
      <c r="AL21" s="79">
        <v>762481225</v>
      </c>
      <c r="AM21" s="79">
        <v>762481225</v>
      </c>
      <c r="AN21" s="79">
        <v>762481225</v>
      </c>
      <c r="AO21" s="79">
        <v>762481225</v>
      </c>
      <c r="AP21" s="79">
        <f t="shared" ref="AP21" si="6">SUM(AP22,AP23)</f>
        <v>679032683</v>
      </c>
      <c r="AQ21" s="79">
        <v>762481225</v>
      </c>
      <c r="AR21" s="79">
        <v>762481225</v>
      </c>
      <c r="AS21" s="79">
        <v>762481225</v>
      </c>
      <c r="AT21" s="79">
        <v>762481225</v>
      </c>
      <c r="AU21" s="79">
        <v>762481225</v>
      </c>
      <c r="AV21" s="79">
        <v>762481225</v>
      </c>
      <c r="AW21" s="79">
        <v>762481225</v>
      </c>
      <c r="AX21" s="79">
        <v>762481225</v>
      </c>
      <c r="AY21" s="79">
        <v>762481225</v>
      </c>
      <c r="AZ21" s="79">
        <v>762481225</v>
      </c>
      <c r="BA21" s="79">
        <v>762481225</v>
      </c>
      <c r="BB21" s="79">
        <v>762481225</v>
      </c>
      <c r="BC21" s="79">
        <v>762481225</v>
      </c>
      <c r="BD21" s="79">
        <v>762481225</v>
      </c>
      <c r="BE21" s="79">
        <v>762481225</v>
      </c>
      <c r="BF21" s="79">
        <v>762481225</v>
      </c>
      <c r="BG21" s="79">
        <v>762481225</v>
      </c>
      <c r="BH21" s="79">
        <f t="shared" ref="BH21" si="7">SUM(BH22,BH23)</f>
        <v>227991147</v>
      </c>
      <c r="BI21" s="79">
        <v>762481225</v>
      </c>
      <c r="BJ21" s="79">
        <v>762481225</v>
      </c>
      <c r="BK21" s="79">
        <v>762481225</v>
      </c>
      <c r="BL21" s="79">
        <v>762481225</v>
      </c>
      <c r="BM21" s="79">
        <v>762481225</v>
      </c>
      <c r="BN21" s="79">
        <v>762481225</v>
      </c>
      <c r="BO21" s="79">
        <v>762481225</v>
      </c>
      <c r="BP21" s="79">
        <v>762481225</v>
      </c>
      <c r="BQ21" s="79">
        <v>762481225</v>
      </c>
      <c r="BR21" s="79">
        <v>762481225</v>
      </c>
      <c r="BS21" s="79">
        <v>762481225</v>
      </c>
      <c r="BT21" s="79">
        <v>762481225</v>
      </c>
      <c r="BU21" s="79">
        <v>762481225</v>
      </c>
      <c r="BV21" s="79">
        <v>762481225</v>
      </c>
      <c r="BW21" s="79">
        <v>762481225</v>
      </c>
      <c r="BX21" s="79">
        <v>762481225</v>
      </c>
      <c r="BY21" s="79">
        <v>762481225</v>
      </c>
      <c r="BZ21" s="79">
        <f t="shared" ref="BZ21" si="8">SUM(BZ22,BZ23)</f>
        <v>350340495</v>
      </c>
      <c r="CA21" s="79">
        <v>762481225</v>
      </c>
      <c r="CB21" s="79">
        <v>762481225</v>
      </c>
      <c r="CC21" s="79">
        <v>762481225</v>
      </c>
      <c r="CD21" s="79">
        <v>762481225</v>
      </c>
      <c r="CE21" s="79">
        <v>762481225</v>
      </c>
      <c r="CF21" s="79">
        <v>762481225</v>
      </c>
      <c r="CG21" s="79">
        <v>762481225</v>
      </c>
      <c r="CH21" s="79">
        <v>762481225</v>
      </c>
      <c r="CI21" s="79">
        <v>762481225</v>
      </c>
      <c r="CJ21" s="79">
        <v>762481225</v>
      </c>
      <c r="CK21" s="79">
        <v>762481225</v>
      </c>
      <c r="CL21" s="79">
        <v>762481225</v>
      </c>
      <c r="CM21" s="79">
        <v>762481225</v>
      </c>
      <c r="CN21" s="79">
        <v>762481225</v>
      </c>
      <c r="CO21" s="79">
        <v>762481225</v>
      </c>
      <c r="CP21" s="79">
        <v>762481225</v>
      </c>
      <c r="CQ21" s="79">
        <v>762481225</v>
      </c>
      <c r="CR21" s="73">
        <f t="shared" ref="CR21" si="9">SUM(CR22,CR23)</f>
        <v>1552259164</v>
      </c>
      <c r="CS21" s="73">
        <v>762481225</v>
      </c>
      <c r="CT21" s="73">
        <v>762481225</v>
      </c>
      <c r="CU21" s="73">
        <v>762481225</v>
      </c>
      <c r="CV21" s="73">
        <v>762481225</v>
      </c>
      <c r="CW21" s="73">
        <v>762481225</v>
      </c>
      <c r="CX21" s="73">
        <v>762481225</v>
      </c>
      <c r="CY21" s="73">
        <v>762481225</v>
      </c>
      <c r="CZ21" s="73">
        <v>762481225</v>
      </c>
      <c r="DA21" s="73">
        <v>762481225</v>
      </c>
      <c r="DB21" s="73">
        <v>762481225</v>
      </c>
      <c r="DC21" s="73">
        <v>762481225</v>
      </c>
      <c r="DD21" s="73">
        <v>762481225</v>
      </c>
      <c r="DE21" s="73">
        <v>762481225</v>
      </c>
      <c r="DF21" s="73">
        <v>762481225</v>
      </c>
      <c r="DG21" s="73">
        <v>762481225</v>
      </c>
      <c r="DH21" s="73">
        <v>762481225</v>
      </c>
      <c r="DI21" s="74">
        <v>762481225</v>
      </c>
    </row>
    <row r="22" spans="1:113" ht="14.4" customHeight="1">
      <c r="A22" s="80"/>
      <c r="B22" s="81"/>
      <c r="C22" s="81"/>
      <c r="D22" s="82"/>
      <c r="E22" s="75" t="s">
        <v>5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86" t="s">
        <v>22</v>
      </c>
      <c r="T22" s="86"/>
      <c r="U22" s="86"/>
      <c r="V22" s="86"/>
      <c r="W22" s="87"/>
      <c r="X22" s="78">
        <v>173048712</v>
      </c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>
        <v>398964255</v>
      </c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>
        <v>133413135</v>
      </c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>
        <v>205811015</v>
      </c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3">
        <v>911237117</v>
      </c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4"/>
    </row>
    <row r="23" spans="1:113" ht="14.4" customHeight="1">
      <c r="A23" s="83"/>
      <c r="B23" s="84"/>
      <c r="C23" s="84"/>
      <c r="D23" s="85"/>
      <c r="E23" s="75" t="s">
        <v>6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86" t="s">
        <v>23</v>
      </c>
      <c r="T23" s="86"/>
      <c r="U23" s="86"/>
      <c r="V23" s="86"/>
      <c r="W23" s="87"/>
      <c r="X23" s="78">
        <v>121846127</v>
      </c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>
        <v>280068428</v>
      </c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>
        <v>94578012</v>
      </c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>
        <v>144529480</v>
      </c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3">
        <v>641022047</v>
      </c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4"/>
    </row>
    <row r="24" spans="1:113" ht="14.4" customHeight="1">
      <c r="A24" s="2"/>
      <c r="B24" s="27"/>
      <c r="C24" s="76" t="s">
        <v>24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86" t="s">
        <v>25</v>
      </c>
      <c r="T24" s="86"/>
      <c r="U24" s="86"/>
      <c r="V24" s="86"/>
      <c r="W24" s="87"/>
      <c r="X24" s="78">
        <f>SUM(X25,X26)</f>
        <v>294894839</v>
      </c>
      <c r="Y24" s="79">
        <v>762481225</v>
      </c>
      <c r="Z24" s="79">
        <v>762481225</v>
      </c>
      <c r="AA24" s="79">
        <v>762481225</v>
      </c>
      <c r="AB24" s="79">
        <v>762481225</v>
      </c>
      <c r="AC24" s="79">
        <v>762481225</v>
      </c>
      <c r="AD24" s="79">
        <v>762481225</v>
      </c>
      <c r="AE24" s="79">
        <v>762481225</v>
      </c>
      <c r="AF24" s="79">
        <v>762481225</v>
      </c>
      <c r="AG24" s="79">
        <v>762481225</v>
      </c>
      <c r="AH24" s="79">
        <v>762481225</v>
      </c>
      <c r="AI24" s="79">
        <v>762481225</v>
      </c>
      <c r="AJ24" s="79">
        <v>762481225</v>
      </c>
      <c r="AK24" s="79">
        <v>762481225</v>
      </c>
      <c r="AL24" s="79">
        <v>762481225</v>
      </c>
      <c r="AM24" s="79">
        <v>762481225</v>
      </c>
      <c r="AN24" s="79">
        <v>762481225</v>
      </c>
      <c r="AO24" s="79">
        <v>762481225</v>
      </c>
      <c r="AP24" s="79">
        <f t="shared" ref="AP24" si="10">SUM(AP25,AP26)</f>
        <v>679032683</v>
      </c>
      <c r="AQ24" s="79">
        <v>762481225</v>
      </c>
      <c r="AR24" s="79">
        <v>762481225</v>
      </c>
      <c r="AS24" s="79">
        <v>762481225</v>
      </c>
      <c r="AT24" s="79">
        <v>762481225</v>
      </c>
      <c r="AU24" s="79">
        <v>762481225</v>
      </c>
      <c r="AV24" s="79">
        <v>762481225</v>
      </c>
      <c r="AW24" s="79">
        <v>762481225</v>
      </c>
      <c r="AX24" s="79">
        <v>762481225</v>
      </c>
      <c r="AY24" s="79">
        <v>762481225</v>
      </c>
      <c r="AZ24" s="79">
        <v>762481225</v>
      </c>
      <c r="BA24" s="79">
        <v>762481225</v>
      </c>
      <c r="BB24" s="79">
        <v>762481225</v>
      </c>
      <c r="BC24" s="79">
        <v>762481225</v>
      </c>
      <c r="BD24" s="79">
        <v>762481225</v>
      </c>
      <c r="BE24" s="79">
        <v>762481225</v>
      </c>
      <c r="BF24" s="79">
        <v>762481225</v>
      </c>
      <c r="BG24" s="79">
        <v>762481225</v>
      </c>
      <c r="BH24" s="79">
        <f t="shared" ref="BH24" si="11">SUM(BH25,BH26)</f>
        <v>227991147</v>
      </c>
      <c r="BI24" s="79">
        <v>762481225</v>
      </c>
      <c r="BJ24" s="79">
        <v>762481225</v>
      </c>
      <c r="BK24" s="79">
        <v>762481225</v>
      </c>
      <c r="BL24" s="79">
        <v>762481225</v>
      </c>
      <c r="BM24" s="79">
        <v>762481225</v>
      </c>
      <c r="BN24" s="79">
        <v>762481225</v>
      </c>
      <c r="BO24" s="79">
        <v>762481225</v>
      </c>
      <c r="BP24" s="79">
        <v>762481225</v>
      </c>
      <c r="BQ24" s="79">
        <v>762481225</v>
      </c>
      <c r="BR24" s="79">
        <v>762481225</v>
      </c>
      <c r="BS24" s="79">
        <v>762481225</v>
      </c>
      <c r="BT24" s="79">
        <v>762481225</v>
      </c>
      <c r="BU24" s="79">
        <v>762481225</v>
      </c>
      <c r="BV24" s="79">
        <v>762481225</v>
      </c>
      <c r="BW24" s="79">
        <v>762481225</v>
      </c>
      <c r="BX24" s="79">
        <v>762481225</v>
      </c>
      <c r="BY24" s="79">
        <v>762481225</v>
      </c>
      <c r="BZ24" s="79">
        <f t="shared" ref="BZ24" si="12">SUM(BZ25,BZ26)</f>
        <v>350340495</v>
      </c>
      <c r="CA24" s="79">
        <v>762481225</v>
      </c>
      <c r="CB24" s="79">
        <v>762481225</v>
      </c>
      <c r="CC24" s="79">
        <v>762481225</v>
      </c>
      <c r="CD24" s="79">
        <v>762481225</v>
      </c>
      <c r="CE24" s="79">
        <v>762481225</v>
      </c>
      <c r="CF24" s="79">
        <v>762481225</v>
      </c>
      <c r="CG24" s="79">
        <v>762481225</v>
      </c>
      <c r="CH24" s="79">
        <v>762481225</v>
      </c>
      <c r="CI24" s="79">
        <v>762481225</v>
      </c>
      <c r="CJ24" s="79">
        <v>762481225</v>
      </c>
      <c r="CK24" s="79">
        <v>762481225</v>
      </c>
      <c r="CL24" s="79">
        <v>762481225</v>
      </c>
      <c r="CM24" s="79">
        <v>762481225</v>
      </c>
      <c r="CN24" s="79">
        <v>762481225</v>
      </c>
      <c r="CO24" s="79">
        <v>762481225</v>
      </c>
      <c r="CP24" s="79">
        <v>762481225</v>
      </c>
      <c r="CQ24" s="79">
        <v>762481225</v>
      </c>
      <c r="CR24" s="73">
        <f t="shared" ref="CR24" si="13">SUM(CR25,CR26)</f>
        <v>1552259164</v>
      </c>
      <c r="CS24" s="73">
        <v>762481225</v>
      </c>
      <c r="CT24" s="73">
        <v>762481225</v>
      </c>
      <c r="CU24" s="73">
        <v>762481225</v>
      </c>
      <c r="CV24" s="73">
        <v>762481225</v>
      </c>
      <c r="CW24" s="73">
        <v>762481225</v>
      </c>
      <c r="CX24" s="73">
        <v>762481225</v>
      </c>
      <c r="CY24" s="73">
        <v>762481225</v>
      </c>
      <c r="CZ24" s="73">
        <v>762481225</v>
      </c>
      <c r="DA24" s="73">
        <v>762481225</v>
      </c>
      <c r="DB24" s="73">
        <v>762481225</v>
      </c>
      <c r="DC24" s="73">
        <v>762481225</v>
      </c>
      <c r="DD24" s="73">
        <v>762481225</v>
      </c>
      <c r="DE24" s="73">
        <v>762481225</v>
      </c>
      <c r="DF24" s="73">
        <v>762481225</v>
      </c>
      <c r="DG24" s="73">
        <v>762481225</v>
      </c>
      <c r="DH24" s="73">
        <v>762481225</v>
      </c>
      <c r="DI24" s="74">
        <v>762481225</v>
      </c>
    </row>
    <row r="25" spans="1:113" ht="14.4" customHeight="1">
      <c r="A25" s="80"/>
      <c r="B25" s="81"/>
      <c r="C25" s="81"/>
      <c r="D25" s="82"/>
      <c r="E25" s="75" t="s">
        <v>5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86" t="s">
        <v>26</v>
      </c>
      <c r="T25" s="86"/>
      <c r="U25" s="86"/>
      <c r="V25" s="86"/>
      <c r="W25" s="87"/>
      <c r="X25" s="78">
        <v>173048712</v>
      </c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>
        <v>398964255</v>
      </c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>
        <v>133413135</v>
      </c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>
        <v>205811015</v>
      </c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3">
        <v>911237117</v>
      </c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4"/>
    </row>
    <row r="26" spans="1:113" ht="14.4" customHeight="1">
      <c r="A26" s="83"/>
      <c r="B26" s="84"/>
      <c r="C26" s="84"/>
      <c r="D26" s="85"/>
      <c r="E26" s="75" t="s">
        <v>6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86" t="s">
        <v>27</v>
      </c>
      <c r="T26" s="86"/>
      <c r="U26" s="86"/>
      <c r="V26" s="86"/>
      <c r="W26" s="87"/>
      <c r="X26" s="78">
        <v>121846127</v>
      </c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>
        <v>280068428</v>
      </c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>
        <v>94578012</v>
      </c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>
        <v>144529480</v>
      </c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3">
        <v>641022047</v>
      </c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4"/>
    </row>
    <row r="27" spans="1:113" ht="14.4" customHeight="1">
      <c r="A27" s="2" t="s">
        <v>28</v>
      </c>
      <c r="B27" s="27"/>
      <c r="C27" s="76" t="s">
        <v>29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86" t="s">
        <v>30</v>
      </c>
      <c r="T27" s="86"/>
      <c r="U27" s="86"/>
      <c r="V27" s="86"/>
      <c r="W27" s="87"/>
      <c r="X27" s="78">
        <f>X21-X24</f>
        <v>0</v>
      </c>
      <c r="Y27" s="79">
        <v>0</v>
      </c>
      <c r="Z27" s="79">
        <v>0</v>
      </c>
      <c r="AA27" s="79">
        <v>0</v>
      </c>
      <c r="AB27" s="79">
        <v>0</v>
      </c>
      <c r="AC27" s="79">
        <v>0</v>
      </c>
      <c r="AD27" s="79">
        <v>0</v>
      </c>
      <c r="AE27" s="79">
        <v>0</v>
      </c>
      <c r="AF27" s="79">
        <v>0</v>
      </c>
      <c r="AG27" s="79">
        <v>0</v>
      </c>
      <c r="AH27" s="79">
        <v>0</v>
      </c>
      <c r="AI27" s="79">
        <v>0</v>
      </c>
      <c r="AJ27" s="79">
        <v>0</v>
      </c>
      <c r="AK27" s="79">
        <v>0</v>
      </c>
      <c r="AL27" s="79">
        <v>0</v>
      </c>
      <c r="AM27" s="79">
        <v>0</v>
      </c>
      <c r="AN27" s="79">
        <v>0</v>
      </c>
      <c r="AO27" s="79">
        <v>0</v>
      </c>
      <c r="AP27" s="79">
        <f>AP21-AP24</f>
        <v>0</v>
      </c>
      <c r="AQ27" s="79">
        <v>0</v>
      </c>
      <c r="AR27" s="79">
        <v>0</v>
      </c>
      <c r="AS27" s="79">
        <v>0</v>
      </c>
      <c r="AT27" s="79">
        <v>0</v>
      </c>
      <c r="AU27" s="79">
        <v>0</v>
      </c>
      <c r="AV27" s="79">
        <v>0</v>
      </c>
      <c r="AW27" s="79">
        <v>0</v>
      </c>
      <c r="AX27" s="79">
        <v>0</v>
      </c>
      <c r="AY27" s="79">
        <v>0</v>
      </c>
      <c r="AZ27" s="79">
        <v>0</v>
      </c>
      <c r="BA27" s="79">
        <v>0</v>
      </c>
      <c r="BB27" s="79">
        <v>0</v>
      </c>
      <c r="BC27" s="79">
        <v>0</v>
      </c>
      <c r="BD27" s="79">
        <v>0</v>
      </c>
      <c r="BE27" s="79">
        <v>0</v>
      </c>
      <c r="BF27" s="79">
        <v>0</v>
      </c>
      <c r="BG27" s="79">
        <v>0</v>
      </c>
      <c r="BH27" s="79">
        <f t="shared" ref="BH27" si="14">BH21-BH24</f>
        <v>0</v>
      </c>
      <c r="BI27" s="79">
        <v>0</v>
      </c>
      <c r="BJ27" s="79">
        <v>0</v>
      </c>
      <c r="BK27" s="79">
        <v>0</v>
      </c>
      <c r="BL27" s="79">
        <v>0</v>
      </c>
      <c r="BM27" s="79">
        <v>0</v>
      </c>
      <c r="BN27" s="79">
        <v>0</v>
      </c>
      <c r="BO27" s="79">
        <v>0</v>
      </c>
      <c r="BP27" s="79">
        <v>0</v>
      </c>
      <c r="BQ27" s="79">
        <v>0</v>
      </c>
      <c r="BR27" s="79">
        <v>0</v>
      </c>
      <c r="BS27" s="79">
        <v>0</v>
      </c>
      <c r="BT27" s="79">
        <v>0</v>
      </c>
      <c r="BU27" s="79">
        <v>0</v>
      </c>
      <c r="BV27" s="79">
        <v>0</v>
      </c>
      <c r="BW27" s="79">
        <v>0</v>
      </c>
      <c r="BX27" s="79">
        <v>0</v>
      </c>
      <c r="BY27" s="79">
        <v>0</v>
      </c>
      <c r="BZ27" s="79">
        <f t="shared" ref="BZ27:CR29" si="15">BZ21-BZ24</f>
        <v>0</v>
      </c>
      <c r="CA27" s="79">
        <v>0</v>
      </c>
      <c r="CB27" s="79">
        <v>0</v>
      </c>
      <c r="CC27" s="79">
        <v>0</v>
      </c>
      <c r="CD27" s="79">
        <v>0</v>
      </c>
      <c r="CE27" s="79">
        <v>0</v>
      </c>
      <c r="CF27" s="79">
        <v>0</v>
      </c>
      <c r="CG27" s="79">
        <v>0</v>
      </c>
      <c r="CH27" s="79">
        <v>0</v>
      </c>
      <c r="CI27" s="79">
        <v>0</v>
      </c>
      <c r="CJ27" s="79">
        <v>0</v>
      </c>
      <c r="CK27" s="79">
        <v>0</v>
      </c>
      <c r="CL27" s="79">
        <v>0</v>
      </c>
      <c r="CM27" s="79">
        <v>0</v>
      </c>
      <c r="CN27" s="79">
        <v>0</v>
      </c>
      <c r="CO27" s="79">
        <v>0</v>
      </c>
      <c r="CP27" s="79">
        <v>0</v>
      </c>
      <c r="CQ27" s="79">
        <v>0</v>
      </c>
      <c r="CR27" s="73">
        <f t="shared" ref="CR27" si="16">CR21-CR24</f>
        <v>0</v>
      </c>
      <c r="CS27" s="73">
        <v>0</v>
      </c>
      <c r="CT27" s="73">
        <v>0</v>
      </c>
      <c r="CU27" s="73">
        <v>0</v>
      </c>
      <c r="CV27" s="73">
        <v>0</v>
      </c>
      <c r="CW27" s="73">
        <v>0</v>
      </c>
      <c r="CX27" s="73">
        <v>0</v>
      </c>
      <c r="CY27" s="73">
        <v>0</v>
      </c>
      <c r="CZ27" s="73">
        <v>0</v>
      </c>
      <c r="DA27" s="73">
        <v>0</v>
      </c>
      <c r="DB27" s="73">
        <v>0</v>
      </c>
      <c r="DC27" s="73">
        <v>0</v>
      </c>
      <c r="DD27" s="73">
        <v>0</v>
      </c>
      <c r="DE27" s="73">
        <v>0</v>
      </c>
      <c r="DF27" s="73">
        <v>0</v>
      </c>
      <c r="DG27" s="73">
        <v>0</v>
      </c>
      <c r="DH27" s="73">
        <v>0</v>
      </c>
      <c r="DI27" s="74">
        <v>0</v>
      </c>
    </row>
    <row r="28" spans="1:113" ht="14.4" customHeight="1">
      <c r="A28" s="80"/>
      <c r="B28" s="81"/>
      <c r="C28" s="81"/>
      <c r="D28" s="82"/>
      <c r="E28" s="75" t="s">
        <v>5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86" t="s">
        <v>31</v>
      </c>
      <c r="T28" s="86"/>
      <c r="U28" s="86"/>
      <c r="V28" s="86"/>
      <c r="W28" s="87"/>
      <c r="X28" s="78">
        <f t="shared" ref="X28:X29" si="17">X22-X25</f>
        <v>0</v>
      </c>
      <c r="Y28" s="79">
        <v>0</v>
      </c>
      <c r="Z28" s="79">
        <v>0</v>
      </c>
      <c r="AA28" s="79">
        <v>0</v>
      </c>
      <c r="AB28" s="79">
        <v>0</v>
      </c>
      <c r="AC28" s="79">
        <v>0</v>
      </c>
      <c r="AD28" s="79">
        <v>0</v>
      </c>
      <c r="AE28" s="79">
        <v>0</v>
      </c>
      <c r="AF28" s="79">
        <v>0</v>
      </c>
      <c r="AG28" s="79">
        <v>0</v>
      </c>
      <c r="AH28" s="79">
        <v>0</v>
      </c>
      <c r="AI28" s="79">
        <v>0</v>
      </c>
      <c r="AJ28" s="79">
        <v>0</v>
      </c>
      <c r="AK28" s="79">
        <v>0</v>
      </c>
      <c r="AL28" s="79">
        <v>0</v>
      </c>
      <c r="AM28" s="79">
        <v>0</v>
      </c>
      <c r="AN28" s="79">
        <v>0</v>
      </c>
      <c r="AO28" s="79">
        <v>0</v>
      </c>
      <c r="AP28" s="79">
        <f>AP22-AP25</f>
        <v>0</v>
      </c>
      <c r="AQ28" s="79">
        <v>0</v>
      </c>
      <c r="AR28" s="79">
        <v>0</v>
      </c>
      <c r="AS28" s="79">
        <v>0</v>
      </c>
      <c r="AT28" s="79">
        <v>0</v>
      </c>
      <c r="AU28" s="79">
        <v>0</v>
      </c>
      <c r="AV28" s="79">
        <v>0</v>
      </c>
      <c r="AW28" s="79">
        <v>0</v>
      </c>
      <c r="AX28" s="79">
        <v>0</v>
      </c>
      <c r="AY28" s="79">
        <v>0</v>
      </c>
      <c r="AZ28" s="79">
        <v>0</v>
      </c>
      <c r="BA28" s="79">
        <v>0</v>
      </c>
      <c r="BB28" s="79">
        <v>0</v>
      </c>
      <c r="BC28" s="79">
        <v>0</v>
      </c>
      <c r="BD28" s="79">
        <v>0</v>
      </c>
      <c r="BE28" s="79">
        <v>0</v>
      </c>
      <c r="BF28" s="79">
        <v>0</v>
      </c>
      <c r="BG28" s="79">
        <v>0</v>
      </c>
      <c r="BH28" s="79">
        <f>BH22-BH25</f>
        <v>0</v>
      </c>
      <c r="BI28" s="79">
        <v>0</v>
      </c>
      <c r="BJ28" s="79">
        <v>0</v>
      </c>
      <c r="BK28" s="79">
        <v>0</v>
      </c>
      <c r="BL28" s="79">
        <v>0</v>
      </c>
      <c r="BM28" s="79">
        <v>0</v>
      </c>
      <c r="BN28" s="79">
        <v>0</v>
      </c>
      <c r="BO28" s="79">
        <v>0</v>
      </c>
      <c r="BP28" s="79">
        <v>0</v>
      </c>
      <c r="BQ28" s="79">
        <v>0</v>
      </c>
      <c r="BR28" s="79">
        <v>0</v>
      </c>
      <c r="BS28" s="79">
        <v>0</v>
      </c>
      <c r="BT28" s="79">
        <v>0</v>
      </c>
      <c r="BU28" s="79">
        <v>0</v>
      </c>
      <c r="BV28" s="79">
        <v>0</v>
      </c>
      <c r="BW28" s="79">
        <v>0</v>
      </c>
      <c r="BX28" s="79">
        <v>0</v>
      </c>
      <c r="BY28" s="79">
        <v>0</v>
      </c>
      <c r="BZ28" s="79">
        <f t="shared" si="15"/>
        <v>0</v>
      </c>
      <c r="CA28" s="79">
        <v>0</v>
      </c>
      <c r="CB28" s="79">
        <v>0</v>
      </c>
      <c r="CC28" s="79">
        <v>0</v>
      </c>
      <c r="CD28" s="79">
        <v>0</v>
      </c>
      <c r="CE28" s="79">
        <v>0</v>
      </c>
      <c r="CF28" s="79">
        <v>0</v>
      </c>
      <c r="CG28" s="79">
        <v>0</v>
      </c>
      <c r="CH28" s="79">
        <v>0</v>
      </c>
      <c r="CI28" s="79">
        <v>0</v>
      </c>
      <c r="CJ28" s="79">
        <v>0</v>
      </c>
      <c r="CK28" s="79">
        <v>0</v>
      </c>
      <c r="CL28" s="79">
        <v>0</v>
      </c>
      <c r="CM28" s="79">
        <v>0</v>
      </c>
      <c r="CN28" s="79">
        <v>0</v>
      </c>
      <c r="CO28" s="79">
        <v>0</v>
      </c>
      <c r="CP28" s="79">
        <v>0</v>
      </c>
      <c r="CQ28" s="79">
        <v>0</v>
      </c>
      <c r="CR28" s="73">
        <f t="shared" si="15"/>
        <v>0</v>
      </c>
      <c r="CS28" s="73">
        <v>0</v>
      </c>
      <c r="CT28" s="73">
        <v>0</v>
      </c>
      <c r="CU28" s="73">
        <v>0</v>
      </c>
      <c r="CV28" s="73">
        <v>0</v>
      </c>
      <c r="CW28" s="73">
        <v>0</v>
      </c>
      <c r="CX28" s="73">
        <v>0</v>
      </c>
      <c r="CY28" s="73">
        <v>0</v>
      </c>
      <c r="CZ28" s="73">
        <v>0</v>
      </c>
      <c r="DA28" s="73">
        <v>0</v>
      </c>
      <c r="DB28" s="73">
        <v>0</v>
      </c>
      <c r="DC28" s="73">
        <v>0</v>
      </c>
      <c r="DD28" s="73">
        <v>0</v>
      </c>
      <c r="DE28" s="73">
        <v>0</v>
      </c>
      <c r="DF28" s="73">
        <v>0</v>
      </c>
      <c r="DG28" s="73">
        <v>0</v>
      </c>
      <c r="DH28" s="73">
        <v>0</v>
      </c>
      <c r="DI28" s="74">
        <v>0</v>
      </c>
    </row>
    <row r="29" spans="1:113" ht="14.4" customHeight="1">
      <c r="A29" s="83"/>
      <c r="B29" s="84"/>
      <c r="C29" s="84"/>
      <c r="D29" s="85"/>
      <c r="E29" s="75" t="s">
        <v>6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86" t="s">
        <v>32</v>
      </c>
      <c r="T29" s="86"/>
      <c r="U29" s="86"/>
      <c r="V29" s="86"/>
      <c r="W29" s="87"/>
      <c r="X29" s="78">
        <f t="shared" si="17"/>
        <v>0</v>
      </c>
      <c r="Y29" s="79">
        <v>0</v>
      </c>
      <c r="Z29" s="79">
        <v>0</v>
      </c>
      <c r="AA29" s="79">
        <v>0</v>
      </c>
      <c r="AB29" s="79">
        <v>0</v>
      </c>
      <c r="AC29" s="79">
        <v>0</v>
      </c>
      <c r="AD29" s="79">
        <v>0</v>
      </c>
      <c r="AE29" s="79">
        <v>0</v>
      </c>
      <c r="AF29" s="79">
        <v>0</v>
      </c>
      <c r="AG29" s="79">
        <v>0</v>
      </c>
      <c r="AH29" s="79">
        <v>0</v>
      </c>
      <c r="AI29" s="79">
        <v>0</v>
      </c>
      <c r="AJ29" s="79">
        <v>0</v>
      </c>
      <c r="AK29" s="79">
        <v>0</v>
      </c>
      <c r="AL29" s="79">
        <v>0</v>
      </c>
      <c r="AM29" s="79">
        <v>0</v>
      </c>
      <c r="AN29" s="79">
        <v>0</v>
      </c>
      <c r="AO29" s="79">
        <v>0</v>
      </c>
      <c r="AP29" s="79">
        <f t="shared" ref="AP29:BH29" si="18">AP23-AP26</f>
        <v>0</v>
      </c>
      <c r="AQ29" s="79">
        <v>0</v>
      </c>
      <c r="AR29" s="79">
        <v>0</v>
      </c>
      <c r="AS29" s="79">
        <v>0</v>
      </c>
      <c r="AT29" s="79">
        <v>0</v>
      </c>
      <c r="AU29" s="79">
        <v>0</v>
      </c>
      <c r="AV29" s="79">
        <v>0</v>
      </c>
      <c r="AW29" s="79">
        <v>0</v>
      </c>
      <c r="AX29" s="79">
        <v>0</v>
      </c>
      <c r="AY29" s="79">
        <v>0</v>
      </c>
      <c r="AZ29" s="79">
        <v>0</v>
      </c>
      <c r="BA29" s="79">
        <v>0</v>
      </c>
      <c r="BB29" s="79">
        <v>0</v>
      </c>
      <c r="BC29" s="79">
        <v>0</v>
      </c>
      <c r="BD29" s="79">
        <v>0</v>
      </c>
      <c r="BE29" s="79">
        <v>0</v>
      </c>
      <c r="BF29" s="79">
        <v>0</v>
      </c>
      <c r="BG29" s="79">
        <v>0</v>
      </c>
      <c r="BH29" s="79">
        <f t="shared" si="18"/>
        <v>0</v>
      </c>
      <c r="BI29" s="79">
        <v>0</v>
      </c>
      <c r="BJ29" s="79">
        <v>0</v>
      </c>
      <c r="BK29" s="79">
        <v>0</v>
      </c>
      <c r="BL29" s="79">
        <v>0</v>
      </c>
      <c r="BM29" s="79">
        <v>0</v>
      </c>
      <c r="BN29" s="79">
        <v>0</v>
      </c>
      <c r="BO29" s="79">
        <v>0</v>
      </c>
      <c r="BP29" s="79">
        <v>0</v>
      </c>
      <c r="BQ29" s="79">
        <v>0</v>
      </c>
      <c r="BR29" s="79">
        <v>0</v>
      </c>
      <c r="BS29" s="79">
        <v>0</v>
      </c>
      <c r="BT29" s="79">
        <v>0</v>
      </c>
      <c r="BU29" s="79">
        <v>0</v>
      </c>
      <c r="BV29" s="79">
        <v>0</v>
      </c>
      <c r="BW29" s="79">
        <v>0</v>
      </c>
      <c r="BX29" s="79">
        <v>0</v>
      </c>
      <c r="BY29" s="79">
        <v>0</v>
      </c>
      <c r="BZ29" s="79">
        <f t="shared" si="15"/>
        <v>0</v>
      </c>
      <c r="CA29" s="79">
        <v>0</v>
      </c>
      <c r="CB29" s="79">
        <v>0</v>
      </c>
      <c r="CC29" s="79">
        <v>0</v>
      </c>
      <c r="CD29" s="79">
        <v>0</v>
      </c>
      <c r="CE29" s="79">
        <v>0</v>
      </c>
      <c r="CF29" s="79">
        <v>0</v>
      </c>
      <c r="CG29" s="79">
        <v>0</v>
      </c>
      <c r="CH29" s="79">
        <v>0</v>
      </c>
      <c r="CI29" s="79">
        <v>0</v>
      </c>
      <c r="CJ29" s="79">
        <v>0</v>
      </c>
      <c r="CK29" s="79">
        <v>0</v>
      </c>
      <c r="CL29" s="79">
        <v>0</v>
      </c>
      <c r="CM29" s="79">
        <v>0</v>
      </c>
      <c r="CN29" s="79">
        <v>0</v>
      </c>
      <c r="CO29" s="79">
        <v>0</v>
      </c>
      <c r="CP29" s="79">
        <v>0</v>
      </c>
      <c r="CQ29" s="79">
        <v>0</v>
      </c>
      <c r="CR29" s="73">
        <f t="shared" si="15"/>
        <v>0</v>
      </c>
      <c r="CS29" s="73">
        <v>0</v>
      </c>
      <c r="CT29" s="73">
        <v>0</v>
      </c>
      <c r="CU29" s="73">
        <v>0</v>
      </c>
      <c r="CV29" s="73">
        <v>0</v>
      </c>
      <c r="CW29" s="73">
        <v>0</v>
      </c>
      <c r="CX29" s="73">
        <v>0</v>
      </c>
      <c r="CY29" s="73">
        <v>0</v>
      </c>
      <c r="CZ29" s="73">
        <v>0</v>
      </c>
      <c r="DA29" s="73">
        <v>0</v>
      </c>
      <c r="DB29" s="73">
        <v>0</v>
      </c>
      <c r="DC29" s="73">
        <v>0</v>
      </c>
      <c r="DD29" s="73">
        <v>0</v>
      </c>
      <c r="DE29" s="73">
        <v>0</v>
      </c>
      <c r="DF29" s="73">
        <v>0</v>
      </c>
      <c r="DG29" s="73">
        <v>0</v>
      </c>
      <c r="DH29" s="73">
        <v>0</v>
      </c>
      <c r="DI29" s="74">
        <v>0</v>
      </c>
    </row>
    <row r="30" spans="1:113" ht="14.4" customHeight="1">
      <c r="A30" s="2"/>
      <c r="B30" s="27"/>
      <c r="C30" s="76" t="s">
        <v>33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7"/>
      <c r="X30" s="78">
        <f>SUM(X31,X32)</f>
        <v>454248898</v>
      </c>
      <c r="Y30" s="79">
        <v>381239471</v>
      </c>
      <c r="Z30" s="79">
        <v>381239471</v>
      </c>
      <c r="AA30" s="79">
        <v>381239471</v>
      </c>
      <c r="AB30" s="79">
        <v>381239471</v>
      </c>
      <c r="AC30" s="79">
        <v>381239471</v>
      </c>
      <c r="AD30" s="79">
        <v>381239471</v>
      </c>
      <c r="AE30" s="79">
        <v>381239471</v>
      </c>
      <c r="AF30" s="79">
        <v>381239471</v>
      </c>
      <c r="AG30" s="79">
        <v>381239471</v>
      </c>
      <c r="AH30" s="79">
        <v>381239471</v>
      </c>
      <c r="AI30" s="79">
        <v>381239471</v>
      </c>
      <c r="AJ30" s="79">
        <v>381239471</v>
      </c>
      <c r="AK30" s="79">
        <v>381239471</v>
      </c>
      <c r="AL30" s="79">
        <v>381239471</v>
      </c>
      <c r="AM30" s="79">
        <v>381239471</v>
      </c>
      <c r="AN30" s="79">
        <v>381239471</v>
      </c>
      <c r="AO30" s="79">
        <v>381239471</v>
      </c>
      <c r="AP30" s="79">
        <f t="shared" ref="AP30" si="19">SUM(AP31,AP32)</f>
        <v>1006267932</v>
      </c>
      <c r="AQ30" s="79">
        <v>381239471</v>
      </c>
      <c r="AR30" s="79">
        <v>381239471</v>
      </c>
      <c r="AS30" s="79">
        <v>381239471</v>
      </c>
      <c r="AT30" s="79">
        <v>381239471</v>
      </c>
      <c r="AU30" s="79">
        <v>381239471</v>
      </c>
      <c r="AV30" s="79">
        <v>381239471</v>
      </c>
      <c r="AW30" s="79">
        <v>381239471</v>
      </c>
      <c r="AX30" s="79">
        <v>381239471</v>
      </c>
      <c r="AY30" s="79">
        <v>381239471</v>
      </c>
      <c r="AZ30" s="79">
        <v>381239471</v>
      </c>
      <c r="BA30" s="79">
        <v>381239471</v>
      </c>
      <c r="BB30" s="79">
        <v>381239471</v>
      </c>
      <c r="BC30" s="79">
        <v>381239471</v>
      </c>
      <c r="BD30" s="79">
        <v>381239471</v>
      </c>
      <c r="BE30" s="79">
        <v>381239471</v>
      </c>
      <c r="BF30" s="79">
        <v>381239471</v>
      </c>
      <c r="BG30" s="79">
        <v>381239471</v>
      </c>
      <c r="BH30" s="79">
        <f t="shared" ref="BH30" si="20">SUM(BH31,BH32)</f>
        <v>447406604</v>
      </c>
      <c r="BI30" s="79">
        <v>381239471</v>
      </c>
      <c r="BJ30" s="79">
        <v>381239471</v>
      </c>
      <c r="BK30" s="79">
        <v>381239471</v>
      </c>
      <c r="BL30" s="79">
        <v>381239471</v>
      </c>
      <c r="BM30" s="79">
        <v>381239471</v>
      </c>
      <c r="BN30" s="79">
        <v>381239471</v>
      </c>
      <c r="BO30" s="79">
        <v>381239471</v>
      </c>
      <c r="BP30" s="79">
        <v>381239471</v>
      </c>
      <c r="BQ30" s="79">
        <v>381239471</v>
      </c>
      <c r="BR30" s="79">
        <v>381239471</v>
      </c>
      <c r="BS30" s="79">
        <v>381239471</v>
      </c>
      <c r="BT30" s="79">
        <v>381239471</v>
      </c>
      <c r="BU30" s="79">
        <v>381239471</v>
      </c>
      <c r="BV30" s="79">
        <v>381239471</v>
      </c>
      <c r="BW30" s="79">
        <v>381239471</v>
      </c>
      <c r="BX30" s="79">
        <v>381239471</v>
      </c>
      <c r="BY30" s="79">
        <v>381239471</v>
      </c>
      <c r="BZ30" s="79">
        <f t="shared" ref="BZ30" si="21">SUM(BZ31,BZ32)</f>
        <v>607316948</v>
      </c>
      <c r="CA30" s="79">
        <v>381239471</v>
      </c>
      <c r="CB30" s="79">
        <v>381239471</v>
      </c>
      <c r="CC30" s="79">
        <v>381239471</v>
      </c>
      <c r="CD30" s="79">
        <v>381239471</v>
      </c>
      <c r="CE30" s="79">
        <v>381239471</v>
      </c>
      <c r="CF30" s="79">
        <v>381239471</v>
      </c>
      <c r="CG30" s="79">
        <v>381239471</v>
      </c>
      <c r="CH30" s="79">
        <v>381239471</v>
      </c>
      <c r="CI30" s="79">
        <v>381239471</v>
      </c>
      <c r="CJ30" s="79">
        <v>381239471</v>
      </c>
      <c r="CK30" s="79">
        <v>381239471</v>
      </c>
      <c r="CL30" s="79">
        <v>381239471</v>
      </c>
      <c r="CM30" s="79">
        <v>381239471</v>
      </c>
      <c r="CN30" s="79">
        <v>381239471</v>
      </c>
      <c r="CO30" s="79">
        <v>381239471</v>
      </c>
      <c r="CP30" s="79">
        <v>381239471</v>
      </c>
      <c r="CQ30" s="79">
        <v>381239471</v>
      </c>
      <c r="CR30" s="73">
        <f t="shared" ref="CR30" si="22">SUM(CR31,CR32)</f>
        <v>2515240382</v>
      </c>
      <c r="CS30" s="73">
        <v>381239471</v>
      </c>
      <c r="CT30" s="73">
        <v>381239471</v>
      </c>
      <c r="CU30" s="73">
        <v>381239471</v>
      </c>
      <c r="CV30" s="73">
        <v>381239471</v>
      </c>
      <c r="CW30" s="73">
        <v>381239471</v>
      </c>
      <c r="CX30" s="73">
        <v>381239471</v>
      </c>
      <c r="CY30" s="73">
        <v>381239471</v>
      </c>
      <c r="CZ30" s="73">
        <v>381239471</v>
      </c>
      <c r="DA30" s="73">
        <v>381239471</v>
      </c>
      <c r="DB30" s="73">
        <v>381239471</v>
      </c>
      <c r="DC30" s="73">
        <v>381239471</v>
      </c>
      <c r="DD30" s="73">
        <v>381239471</v>
      </c>
      <c r="DE30" s="73">
        <v>381239471</v>
      </c>
      <c r="DF30" s="73">
        <v>381239471</v>
      </c>
      <c r="DG30" s="73">
        <v>381239471</v>
      </c>
      <c r="DH30" s="73">
        <v>381239471</v>
      </c>
      <c r="DI30" s="74">
        <v>381239471</v>
      </c>
    </row>
    <row r="31" spans="1:113" ht="14.4" customHeight="1">
      <c r="A31" s="80"/>
      <c r="B31" s="81"/>
      <c r="C31" s="81"/>
      <c r="D31" s="82"/>
      <c r="E31" s="75" t="s">
        <v>5</v>
      </c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91" t="s">
        <v>22</v>
      </c>
      <c r="T31" s="91"/>
      <c r="U31" s="91"/>
      <c r="V31" s="91"/>
      <c r="W31" s="92"/>
      <c r="X31" s="78">
        <v>266522939</v>
      </c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>
        <v>591187528</v>
      </c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>
        <v>261986641</v>
      </c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>
        <v>356707021</v>
      </c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3">
        <v>1476404129</v>
      </c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4"/>
    </row>
    <row r="32" spans="1:113" ht="14.4" customHeight="1" thickBot="1">
      <c r="A32" s="88"/>
      <c r="B32" s="89"/>
      <c r="C32" s="89"/>
      <c r="D32" s="90"/>
      <c r="E32" s="93" t="s">
        <v>6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94" t="s">
        <v>23</v>
      </c>
      <c r="T32" s="94"/>
      <c r="U32" s="94"/>
      <c r="V32" s="94"/>
      <c r="W32" s="95"/>
      <c r="X32" s="96">
        <v>187725959</v>
      </c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>
        <v>415080404</v>
      </c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>
        <v>185419963</v>
      </c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>
        <v>250609927</v>
      </c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>
        <v>1038836253</v>
      </c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8"/>
    </row>
    <row r="33" spans="78:129" ht="21" customHeight="1"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</row>
    <row r="34" spans="78:129" ht="21" customHeight="1"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</row>
    <row r="35" spans="78:129" ht="21" customHeight="1"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</row>
    <row r="36" spans="78:129" ht="21" customHeight="1"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</row>
  </sheetData>
  <sheetProtection selectLockedCells="1"/>
  <mergeCells count="139">
    <mergeCell ref="BZ31:CQ31"/>
    <mergeCell ref="CR31:DI31"/>
    <mergeCell ref="E32:R32"/>
    <mergeCell ref="S32:W32"/>
    <mergeCell ref="X32:AO32"/>
    <mergeCell ref="AP32:BG32"/>
    <mergeCell ref="BH32:BY32"/>
    <mergeCell ref="BZ32:CQ32"/>
    <mergeCell ref="CR32:DI32"/>
    <mergeCell ref="A31:D32"/>
    <mergeCell ref="E31:R31"/>
    <mergeCell ref="S31:W31"/>
    <mergeCell ref="X31:AO31"/>
    <mergeCell ref="AP31:BG31"/>
    <mergeCell ref="BH31:BY31"/>
    <mergeCell ref="C30:W30"/>
    <mergeCell ref="X30:AO30"/>
    <mergeCell ref="AP30:BG30"/>
    <mergeCell ref="BH30:BY30"/>
    <mergeCell ref="BZ30:CQ30"/>
    <mergeCell ref="CR30:DI30"/>
    <mergeCell ref="S29:W29"/>
    <mergeCell ref="X29:AO29"/>
    <mergeCell ref="AP29:BG29"/>
    <mergeCell ref="BH29:BY29"/>
    <mergeCell ref="BZ29:CQ29"/>
    <mergeCell ref="CR29:DI29"/>
    <mergeCell ref="CR27:DI27"/>
    <mergeCell ref="A28:D29"/>
    <mergeCell ref="E28:R28"/>
    <mergeCell ref="S28:W28"/>
    <mergeCell ref="X28:AO28"/>
    <mergeCell ref="AP28:BG28"/>
    <mergeCell ref="BH28:BY28"/>
    <mergeCell ref="BZ28:CQ28"/>
    <mergeCell ref="CR28:DI28"/>
    <mergeCell ref="E29:R29"/>
    <mergeCell ref="C27:R27"/>
    <mergeCell ref="S27:W27"/>
    <mergeCell ref="X27:AO27"/>
    <mergeCell ref="AP27:BG27"/>
    <mergeCell ref="BH27:BY27"/>
    <mergeCell ref="BZ27:CQ27"/>
    <mergeCell ref="S26:W26"/>
    <mergeCell ref="X26:AO26"/>
    <mergeCell ref="AP26:BG26"/>
    <mergeCell ref="BH26:BY26"/>
    <mergeCell ref="BZ26:CQ26"/>
    <mergeCell ref="CR26:DI26"/>
    <mergeCell ref="CR24:DI24"/>
    <mergeCell ref="A25:D26"/>
    <mergeCell ref="E25:R25"/>
    <mergeCell ref="S25:W25"/>
    <mergeCell ref="X25:AO25"/>
    <mergeCell ref="AP25:BG25"/>
    <mergeCell ref="BH25:BY25"/>
    <mergeCell ref="BZ25:CQ25"/>
    <mergeCell ref="CR25:DI25"/>
    <mergeCell ref="E26:R26"/>
    <mergeCell ref="C24:R24"/>
    <mergeCell ref="S24:W24"/>
    <mergeCell ref="X24:AO24"/>
    <mergeCell ref="AP24:BG24"/>
    <mergeCell ref="BH24:BY24"/>
    <mergeCell ref="BZ24:CQ24"/>
    <mergeCell ref="S23:W23"/>
    <mergeCell ref="X23:AO23"/>
    <mergeCell ref="AP23:BG23"/>
    <mergeCell ref="BH23:BY23"/>
    <mergeCell ref="BZ23:CQ23"/>
    <mergeCell ref="CR23:DI23"/>
    <mergeCell ref="CR21:DI21"/>
    <mergeCell ref="A22:D23"/>
    <mergeCell ref="E22:R22"/>
    <mergeCell ref="S22:W22"/>
    <mergeCell ref="X22:AO22"/>
    <mergeCell ref="AP22:BG22"/>
    <mergeCell ref="BH22:BY22"/>
    <mergeCell ref="BZ22:CQ22"/>
    <mergeCell ref="CR22:DI22"/>
    <mergeCell ref="E23:R23"/>
    <mergeCell ref="C21:R21"/>
    <mergeCell ref="S21:W21"/>
    <mergeCell ref="X21:AO21"/>
    <mergeCell ref="AP21:BG21"/>
    <mergeCell ref="BH21:BY21"/>
    <mergeCell ref="BZ21:CQ21"/>
    <mergeCell ref="CR19:DI19"/>
    <mergeCell ref="E20:W20"/>
    <mergeCell ref="X20:AO20"/>
    <mergeCell ref="AP20:BG20"/>
    <mergeCell ref="BH20:BY20"/>
    <mergeCell ref="BZ20:CQ20"/>
    <mergeCell ref="CR20:DI20"/>
    <mergeCell ref="A19:D20"/>
    <mergeCell ref="E19:W19"/>
    <mergeCell ref="X19:AO19"/>
    <mergeCell ref="AP19:BG19"/>
    <mergeCell ref="BH19:BY19"/>
    <mergeCell ref="BZ19:CQ19"/>
    <mergeCell ref="C18:W18"/>
    <mergeCell ref="X18:AO18"/>
    <mergeCell ref="AP18:BG18"/>
    <mergeCell ref="BH18:BY18"/>
    <mergeCell ref="BZ18:CQ18"/>
    <mergeCell ref="CR18:DI18"/>
    <mergeCell ref="CS14:DH16"/>
    <mergeCell ref="X17:AO17"/>
    <mergeCell ref="AP17:BG17"/>
    <mergeCell ref="BH17:BY17"/>
    <mergeCell ref="BZ17:CQ17"/>
    <mergeCell ref="CR17:DI17"/>
    <mergeCell ref="A10:W10"/>
    <mergeCell ref="X10:AO10"/>
    <mergeCell ref="AP10:BG10"/>
    <mergeCell ref="BH10:BY10"/>
    <mergeCell ref="A13:DI13"/>
    <mergeCell ref="A14:W17"/>
    <mergeCell ref="Y14:AN16"/>
    <mergeCell ref="AQ14:BF16"/>
    <mergeCell ref="BI14:BX16"/>
    <mergeCell ref="CA14:CP16"/>
    <mergeCell ref="C8:U8"/>
    <mergeCell ref="X8:AO8"/>
    <mergeCell ref="AP8:BG8"/>
    <mergeCell ref="BH8:BY8"/>
    <mergeCell ref="C9:U9"/>
    <mergeCell ref="X9:AO9"/>
    <mergeCell ref="AP9:BG9"/>
    <mergeCell ref="BH9:BY9"/>
    <mergeCell ref="A2:BY2"/>
    <mergeCell ref="A3:BY3"/>
    <mergeCell ref="A4:W7"/>
    <mergeCell ref="Z4:AM5"/>
    <mergeCell ref="AR4:BE5"/>
    <mergeCell ref="BJ5:BW6"/>
    <mergeCell ref="X7:AO7"/>
    <mergeCell ref="AP7:BG7"/>
    <mergeCell ref="BH7:BY7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8" firstPageNumber="8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24・25</vt:lpstr>
      <vt:lpstr>'24・25'!Print_Area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2017-03-07T09:45:55Z</cp:lastPrinted>
  <dcterms:created xsi:type="dcterms:W3CDTF">2006-11-07T13:32:42Z</dcterms:created>
  <dcterms:modified xsi:type="dcterms:W3CDTF">2017-04-05T13:04:24Z</dcterms:modified>
</cp:coreProperties>
</file>