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都道府県税課\03  間税係\01共通\50徴収実績【フォルダ名変更厳禁】\徴収実績冊子（HP掲載）\H29　HP掲載\02_H27課税状況HPデータ\"/>
    </mc:Choice>
  </mc:AlternateContent>
  <bookViews>
    <workbookView xWindow="0" yWindow="0" windowWidth="23040" windowHeight="9000" tabRatio="882"/>
  </bookViews>
  <sheets>
    <sheet name="65" sheetId="26" r:id="rId1"/>
    <sheet name="65(2)" sheetId="31" r:id="rId2"/>
    <sheet name="65(3)・66" sheetId="32" r:id="rId3"/>
  </sheets>
  <definedNames>
    <definedName name="宅地・山林">#REF!</definedName>
    <definedName name="田・畑">#REF!</definedName>
  </definedNames>
  <calcPr calcId="152511"/>
</workbook>
</file>

<file path=xl/calcChain.xml><?xml version="1.0" encoding="utf-8"?>
<calcChain xmlns="http://schemas.openxmlformats.org/spreadsheetml/2006/main">
  <c r="DA16" i="26" l="1"/>
  <c r="DA18" i="26" s="1"/>
  <c r="BJ16" i="26"/>
  <c r="BJ18" i="26" s="1"/>
  <c r="AC16" i="26"/>
  <c r="AC18" i="26" s="1"/>
  <c r="DN16" i="26"/>
  <c r="DN18" i="26" s="1"/>
  <c r="CQ16" i="26"/>
  <c r="CQ18" i="26" s="1"/>
  <c r="CG16" i="26"/>
  <c r="CG18" i="26" s="1"/>
  <c r="BW16" i="26"/>
  <c r="BW18" i="26" s="1"/>
  <c r="AZ16" i="26"/>
  <c r="AZ18" i="26" s="1"/>
  <c r="AP16" i="26"/>
  <c r="AP18" i="26"/>
  <c r="S16" i="26"/>
  <c r="S18" i="26" s="1"/>
  <c r="DN16" i="31"/>
  <c r="DN18" i="31" s="1"/>
  <c r="CQ16" i="31"/>
  <c r="CQ18" i="31" s="1"/>
  <c r="BT16" i="31"/>
  <c r="BT18" i="31" s="1"/>
  <c r="AM16" i="31"/>
  <c r="AM18" i="31" s="1"/>
  <c r="DD16" i="31"/>
  <c r="DD18" i="31"/>
  <c r="CG16" i="31"/>
  <c r="CG18" i="31" s="1"/>
  <c r="BJ16" i="31"/>
  <c r="BJ18" i="31" s="1"/>
  <c r="AZ16" i="31"/>
  <c r="AZ18" i="31" s="1"/>
  <c r="AC16" i="31"/>
  <c r="AC18" i="31" s="1"/>
  <c r="S16" i="31"/>
  <c r="S18" i="31" s="1"/>
  <c r="BW16" i="32"/>
  <c r="BW18" i="32" s="1"/>
  <c r="BM16" i="32"/>
  <c r="BM18" i="32" s="1"/>
  <c r="AZ16" i="32"/>
  <c r="AZ18" i="32" s="1"/>
  <c r="AP16" i="32"/>
  <c r="AP18" i="32" s="1"/>
  <c r="AC16" i="32"/>
  <c r="AC18" i="32" s="1"/>
  <c r="S16" i="32"/>
  <c r="S18" i="32" s="1"/>
  <c r="DQ14" i="32"/>
  <c r="DF14" i="32"/>
</calcChain>
</file>

<file path=xl/sharedStrings.xml><?xml version="1.0" encoding="utf-8"?>
<sst xmlns="http://schemas.openxmlformats.org/spreadsheetml/2006/main" count="114" uniqueCount="63">
  <si>
    <t>計</t>
    <rPh sb="0" eb="1">
      <t>ケイ</t>
    </rPh>
    <phoneticPr fontId="1"/>
  </si>
  <si>
    <t>(千円)</t>
    <rPh sb="1" eb="3">
      <t>センエン</t>
    </rPh>
    <phoneticPr fontId="1"/>
  </si>
  <si>
    <t>区　　　　　　分</t>
    <rPh sb="0" eb="1">
      <t>ク</t>
    </rPh>
    <rPh sb="7" eb="8">
      <t>ブン</t>
    </rPh>
    <phoneticPr fontId="1"/>
  </si>
  <si>
    <t>計　Ａ</t>
    <rPh sb="0" eb="1">
      <t>ケイ</t>
    </rPh>
    <phoneticPr fontId="1"/>
  </si>
  <si>
    <t>件数</t>
    <phoneticPr fontId="1"/>
  </si>
  <si>
    <t>税額</t>
    <phoneticPr fontId="1"/>
  </si>
  <si>
    <t>件数</t>
    <phoneticPr fontId="1"/>
  </si>
  <si>
    <t>税額</t>
    <phoneticPr fontId="1"/>
  </si>
  <si>
    <t>①</t>
    <phoneticPr fontId="1"/>
  </si>
  <si>
    <t>②</t>
    <phoneticPr fontId="1"/>
  </si>
  <si>
    <t>１１　徴収状況等に関する調</t>
    <phoneticPr fontId="1"/>
  </si>
  <si>
    <t>（１）徴収状況に関する調　６５表</t>
    <rPh sb="15" eb="16">
      <t>ヒョウ</t>
    </rPh>
    <phoneticPr fontId="1"/>
  </si>
  <si>
    <t>調定額</t>
    <phoneticPr fontId="1"/>
  </si>
  <si>
    <t>納期内収入額</t>
    <phoneticPr fontId="1"/>
  </si>
  <si>
    <t>滞　　　納　　　額　　　①-②</t>
    <phoneticPr fontId="1"/>
  </si>
  <si>
    <t>③</t>
    <phoneticPr fontId="1"/>
  </si>
  <si>
    <t>うち証紙徴収
に係るもの</t>
    <phoneticPr fontId="1"/>
  </si>
  <si>
    <t>うち徴収猶予
等に係るもの</t>
    <rPh sb="2" eb="4">
      <t>チョウシュウ</t>
    </rPh>
    <rPh sb="4" eb="6">
      <t>ユウヨ</t>
    </rPh>
    <rPh sb="7" eb="8">
      <t>トウ</t>
    </rPh>
    <rPh sb="9" eb="10">
      <t>カカワ</t>
    </rPh>
    <phoneticPr fontId="1"/>
  </si>
  <si>
    <t>法人道府県民税</t>
    <rPh sb="0" eb="2">
      <t>ホウジン</t>
    </rPh>
    <rPh sb="2" eb="5">
      <t>ドウフケン</t>
    </rPh>
    <rPh sb="5" eb="6">
      <t>ミン</t>
    </rPh>
    <rPh sb="6" eb="7">
      <t>ゼイ</t>
    </rPh>
    <phoneticPr fontId="1"/>
  </si>
  <si>
    <t>現年課税分</t>
    <phoneticPr fontId="1"/>
  </si>
  <si>
    <t>法人事業税</t>
    <rPh sb="0" eb="2">
      <t>ホウジン</t>
    </rPh>
    <rPh sb="2" eb="5">
      <t>ジギョウゼイ</t>
    </rPh>
    <phoneticPr fontId="1"/>
  </si>
  <si>
    <t>個人事業税</t>
    <rPh sb="0" eb="2">
      <t>コジン</t>
    </rPh>
    <rPh sb="2" eb="5">
      <t>ジギョウゼイ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</si>
  <si>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</si>
  <si>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自動車税</t>
    <rPh sb="0" eb="3">
      <t>ジドウシャ</t>
    </rPh>
    <rPh sb="3" eb="4">
      <t>ゼイ</t>
    </rPh>
    <phoneticPr fontId="1"/>
  </si>
  <si>
    <t>自動車取得税</t>
    <rPh sb="0" eb="3">
      <t>ジドウシャ</t>
    </rPh>
    <rPh sb="3" eb="5">
      <t>シュトク</t>
    </rPh>
    <rPh sb="5" eb="6">
      <t>ゼイ</t>
    </rPh>
    <phoneticPr fontId="1"/>
  </si>
  <si>
    <t>軽油引取税</t>
    <rPh sb="0" eb="5">
      <t>ケイユヒキトリゼイ</t>
    </rPh>
    <phoneticPr fontId="1"/>
  </si>
  <si>
    <t>その他の道府県税</t>
    <rPh sb="2" eb="3">
      <t>タ</t>
    </rPh>
    <rPh sb="4" eb="7">
      <t>ドウフケン</t>
    </rPh>
    <rPh sb="7" eb="8">
      <t>ゼイ</t>
    </rPh>
    <phoneticPr fontId="1"/>
  </si>
  <si>
    <t>滞納繰越分Ｂ</t>
    <phoneticPr fontId="1"/>
  </si>
  <si>
    <t>合　　計　Ａ＋Ｂ</t>
    <phoneticPr fontId="1"/>
  </si>
  <si>
    <t>滞納額③のうち整理済額</t>
    <phoneticPr fontId="1"/>
  </si>
  <si>
    <t>収 入 計　　②＋④＋⑤</t>
    <phoneticPr fontId="1"/>
  </si>
  <si>
    <t>任意徴収④</t>
    <phoneticPr fontId="1"/>
  </si>
  <si>
    <t>差押徴収⑤</t>
    <phoneticPr fontId="1"/>
  </si>
  <si>
    <t>任意納税</t>
    <phoneticPr fontId="1"/>
  </si>
  <si>
    <t>滞納処分徴収</t>
    <phoneticPr fontId="1"/>
  </si>
  <si>
    <t>⑥</t>
    <phoneticPr fontId="1"/>
  </si>
  <si>
    <t>うち徴収猶予
等に係るもの</t>
    <phoneticPr fontId="1"/>
  </si>
  <si>
    <t>現年課税分</t>
    <phoneticPr fontId="1"/>
  </si>
  <si>
    <t>滞納繰越分Ｂ</t>
    <phoneticPr fontId="1"/>
  </si>
  <si>
    <t>合　　計　Ａ＋Ｂ</t>
    <phoneticPr fontId="1"/>
  </si>
  <si>
    <t>（２）整理未済の内訳に関する調　６６表</t>
    <rPh sb="18" eb="19">
      <t>ヒョウ</t>
    </rPh>
    <phoneticPr fontId="1"/>
  </si>
  <si>
    <t>⑥のうち還付未済額</t>
    <phoneticPr fontId="1"/>
  </si>
  <si>
    <t>欠損処分</t>
    <phoneticPr fontId="1"/>
  </si>
  <si>
    <t>整理未済額
①－⑥＋⑦－⑧</t>
    <phoneticPr fontId="1"/>
  </si>
  <si>
    <t>区　　　　　　分</t>
    <phoneticPr fontId="1"/>
  </si>
  <si>
    <t>件数</t>
    <phoneticPr fontId="1"/>
  </si>
  <si>
    <t>税額</t>
    <phoneticPr fontId="1"/>
  </si>
  <si>
    <t>(千円)</t>
    <phoneticPr fontId="1"/>
  </si>
  <si>
    <t>⑦</t>
    <phoneticPr fontId="1"/>
  </si>
  <si>
    <t>⑧</t>
    <phoneticPr fontId="1"/>
  </si>
  <si>
    <t>⑨</t>
    <phoneticPr fontId="1"/>
  </si>
  <si>
    <t>財産差押額</t>
    <phoneticPr fontId="1"/>
  </si>
  <si>
    <t>換価猶予額</t>
    <phoneticPr fontId="1"/>
  </si>
  <si>
    <t>滞納処分の停止額</t>
    <phoneticPr fontId="1"/>
  </si>
  <si>
    <t>徴収猶予額</t>
    <phoneticPr fontId="1"/>
  </si>
  <si>
    <t>現年課税分</t>
    <phoneticPr fontId="1"/>
  </si>
  <si>
    <t>徴収嘱託額</t>
    <phoneticPr fontId="1"/>
  </si>
  <si>
    <t>交付要求額</t>
    <phoneticPr fontId="1"/>
  </si>
  <si>
    <t>うち参加差押
に係るもの</t>
    <phoneticPr fontId="1"/>
  </si>
  <si>
    <t>分納誓約額</t>
    <phoneticPr fontId="1"/>
  </si>
  <si>
    <t>その他</t>
    <phoneticPr fontId="1"/>
  </si>
  <si>
    <t>滞納繰越分Ｂ</t>
    <phoneticPr fontId="1"/>
  </si>
  <si>
    <t>合　　計　Ａ＋Ｂ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</si>
</sst>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49" fontId="2" fillId="0" borderId="6" xfId="0" applyNumberFormat="1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 wrapText="1" justifyLastLine="1"/>
    </xf>
    <xf numFmtId="49" fontId="2" fillId="0" borderId="11" xfId="0" applyNumberFormat="1" applyFont="1" applyFill="1" applyBorder="1" applyAlignment="1" applyProtection="1">
      <alignment vertical="center" wrapText="1" justifyLastLine="1"/>
    </xf>
    <xf numFmtId="49" fontId="2" fillId="0" borderId="21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 wrapText="1" justifyLastLine="1"/>
    </xf>
    <xf numFmtId="49" fontId="2" fillId="0" borderId="9" xfId="0" applyNumberFormat="1" applyFont="1" applyFill="1" applyBorder="1" applyAlignment="1" applyProtection="1">
      <alignment vertical="center" wrapText="1" justifyLastLine="1"/>
    </xf>
    <xf numFmtId="49" fontId="2" fillId="0" borderId="4" xfId="0" applyNumberFormat="1" applyFont="1" applyFill="1" applyBorder="1" applyAlignment="1" applyProtection="1">
      <alignment vertical="center" wrapText="1" justifyLastLine="1"/>
    </xf>
    <xf numFmtId="49" fontId="2" fillId="0" borderId="24" xfId="0" applyNumberFormat="1" applyFont="1" applyFill="1" applyBorder="1" applyAlignment="1" applyProtection="1">
      <alignment vertical="center" wrapText="1"/>
    </xf>
    <xf numFmtId="49" fontId="2" fillId="0" borderId="26" xfId="0" applyNumberFormat="1" applyFont="1" applyFill="1" applyBorder="1" applyAlignment="1" applyProtection="1">
      <alignment vertical="center" wrapText="1"/>
    </xf>
    <xf numFmtId="49" fontId="2" fillId="0" borderId="19" xfId="0" applyNumberFormat="1" applyFont="1" applyFill="1" applyBorder="1" applyAlignment="1" applyProtection="1">
      <alignment vertical="center" wrapText="1"/>
    </xf>
    <xf numFmtId="49" fontId="2" fillId="0" borderId="22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Fill="1" applyBorder="1" applyAlignment="1" applyProtection="1">
      <alignment vertical="center" wrapText="1"/>
    </xf>
    <xf numFmtId="49" fontId="2" fillId="0" borderId="24" xfId="0" applyNumberFormat="1" applyFont="1" applyFill="1" applyBorder="1" applyAlignment="1" applyProtection="1">
      <alignment vertical="center" wrapText="1" justifyLastLine="1"/>
    </xf>
    <xf numFmtId="49" fontId="2" fillId="0" borderId="26" xfId="0" applyNumberFormat="1" applyFont="1" applyFill="1" applyBorder="1" applyAlignment="1" applyProtection="1">
      <alignment vertical="center" wrapText="1" justifyLastLine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0" borderId="7" xfId="0" applyNumberFormat="1" applyFont="1" applyFill="1" applyBorder="1" applyAlignment="1" applyProtection="1">
      <alignment vertical="center" wrapText="1"/>
    </xf>
    <xf numFmtId="49" fontId="2" fillId="0" borderId="23" xfId="0" applyNumberFormat="1" applyFont="1" applyFill="1" applyBorder="1" applyAlignment="1" applyProtection="1">
      <alignment vertical="center" wrapText="1"/>
    </xf>
    <xf numFmtId="49" fontId="2" fillId="0" borderId="25" xfId="0" applyNumberFormat="1" applyFont="1" applyFill="1" applyBorder="1" applyAlignment="1" applyProtection="1">
      <alignment vertical="center" wrapText="1" justifyLastLine="1"/>
    </xf>
    <xf numFmtId="49" fontId="2" fillId="0" borderId="23" xfId="0" applyNumberFormat="1" applyFont="1" applyFill="1" applyBorder="1" applyAlignment="1" applyProtection="1">
      <alignment vertical="center" wrapText="1" justifyLastLine="1"/>
    </xf>
    <xf numFmtId="49" fontId="2" fillId="0" borderId="27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29" xfId="0" applyNumberFormat="1" applyFont="1" applyFill="1" applyBorder="1" applyAlignment="1" applyProtection="1">
      <alignment horizontal="distributed" vertical="center" wrapText="1"/>
    </xf>
    <xf numFmtId="49" fontId="2" fillId="0" borderId="25" xfId="0" applyNumberFormat="1" applyFont="1" applyFill="1" applyBorder="1" applyAlignment="1" applyProtection="1">
      <alignment vertical="center" wrapText="1"/>
    </xf>
    <xf numFmtId="0" fontId="2" fillId="0" borderId="27" xfId="0" applyFont="1" applyFill="1" applyBorder="1" applyAlignment="1" applyProtection="1">
      <alignment vertical="center" wrapText="1"/>
    </xf>
    <xf numFmtId="0" fontId="2" fillId="0" borderId="33" xfId="0" applyFont="1" applyFill="1" applyBorder="1" applyAlignment="1" applyProtection="1">
      <alignment vertical="center" wrapText="1"/>
    </xf>
    <xf numFmtId="49" fontId="2" fillId="0" borderId="15" xfId="0" applyNumberFormat="1" applyFont="1" applyFill="1" applyBorder="1" applyAlignment="1" applyProtection="1">
      <alignment vertical="center" wrapText="1"/>
    </xf>
    <xf numFmtId="49" fontId="2" fillId="0" borderId="16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39" xfId="0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38" xfId="0" applyNumberFormat="1" applyFont="1" applyFill="1" applyBorder="1" applyAlignment="1" applyProtection="1">
      <alignment vertical="center" wrapText="1"/>
    </xf>
    <xf numFmtId="49" fontId="2" fillId="0" borderId="29" xfId="0" applyNumberFormat="1" applyFont="1" applyFill="1" applyBorder="1" applyAlignment="1" applyProtection="1">
      <alignment vertical="center" wrapText="1"/>
    </xf>
    <xf numFmtId="49" fontId="2" fillId="0" borderId="30" xfId="0" applyNumberFormat="1" applyFont="1" applyFill="1" applyBorder="1" applyAlignment="1" applyProtection="1">
      <alignment vertical="center" wrapText="1"/>
    </xf>
    <xf numFmtId="49" fontId="2" fillId="0" borderId="28" xfId="0" applyNumberFormat="1" applyFont="1" applyFill="1" applyBorder="1" applyAlignment="1" applyProtection="1">
      <alignment vertical="center" wrapText="1"/>
    </xf>
    <xf numFmtId="49" fontId="2" fillId="0" borderId="28" xfId="0" applyNumberFormat="1" applyFont="1" applyFill="1" applyBorder="1" applyAlignment="1" applyProtection="1">
      <alignment horizontal="distributed" vertical="center" wrapText="1"/>
    </xf>
    <xf numFmtId="49" fontId="2" fillId="0" borderId="30" xfId="0" applyNumberFormat="1" applyFont="1" applyFill="1" applyBorder="1" applyAlignment="1" applyProtection="1">
      <alignment horizontal="distributed" vertical="center" wrapText="1"/>
    </xf>
    <xf numFmtId="49" fontId="2" fillId="0" borderId="14" xfId="0" applyNumberFormat="1" applyFont="1" applyFill="1" applyBorder="1" applyAlignment="1" applyProtection="1">
      <alignment vertical="center" textRotation="255" wrapText="1"/>
    </xf>
    <xf numFmtId="49" fontId="2" fillId="0" borderId="0" xfId="0" applyNumberFormat="1" applyFont="1" applyFill="1" applyBorder="1" applyAlignment="1" applyProtection="1">
      <alignment vertical="center" textRotation="255" wrapText="1"/>
    </xf>
    <xf numFmtId="0" fontId="2" fillId="0" borderId="0" xfId="0" applyFont="1" applyFill="1" applyBorder="1" applyAlignment="1">
      <alignment vertical="center" textRotation="255" wrapText="1"/>
    </xf>
    <xf numFmtId="0" fontId="2" fillId="0" borderId="15" xfId="0" applyFont="1" applyFill="1" applyBorder="1" applyAlignment="1">
      <alignment vertical="center" textRotation="255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23" xfId="0" applyFont="1" applyFill="1" applyBorder="1" applyAlignment="1">
      <alignment vertical="center" textRotation="255" wrapText="1"/>
    </xf>
    <xf numFmtId="0" fontId="2" fillId="0" borderId="17" xfId="0" applyFont="1" applyFill="1" applyBorder="1" applyAlignment="1">
      <alignment vertical="center" textRotation="255" wrapText="1"/>
    </xf>
    <xf numFmtId="0" fontId="2" fillId="0" borderId="20" xfId="0" applyFont="1" applyFill="1" applyBorder="1" applyAlignment="1">
      <alignment vertical="center" textRotation="255" wrapText="1"/>
    </xf>
    <xf numFmtId="49" fontId="2" fillId="0" borderId="34" xfId="0" applyNumberFormat="1" applyFont="1" applyFill="1" applyBorder="1" applyAlignment="1" applyProtection="1">
      <alignment vertical="center" wrapText="1"/>
    </xf>
    <xf numFmtId="0" fontId="2" fillId="0" borderId="36" xfId="0" applyFont="1" applyFill="1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vertical="center" wrapText="1"/>
    </xf>
    <xf numFmtId="49" fontId="2" fillId="0" borderId="32" xfId="0" applyNumberFormat="1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49" fontId="2" fillId="0" borderId="17" xfId="0" applyNumberFormat="1" applyFont="1" applyFill="1" applyBorder="1" applyAlignment="1" applyProtection="1">
      <alignment vertical="center" wrapText="1"/>
    </xf>
    <xf numFmtId="49" fontId="2" fillId="0" borderId="20" xfId="0" applyNumberFormat="1" applyFont="1" applyFill="1" applyBorder="1" applyAlignment="1" applyProtection="1">
      <alignment vertical="center" wrapText="1"/>
    </xf>
    <xf numFmtId="0" fontId="2" fillId="0" borderId="32" xfId="0" applyFont="1" applyFill="1" applyBorder="1" applyAlignment="1" applyProtection="1">
      <alignment vertical="center" wrapText="1"/>
    </xf>
    <xf numFmtId="0" fontId="2" fillId="0" borderId="25" xfId="0" applyFont="1" applyFill="1" applyBorder="1" applyAlignment="1" applyProtection="1">
      <alignment vertical="center" wrapText="1"/>
    </xf>
    <xf numFmtId="49" fontId="2" fillId="0" borderId="33" xfId="0" applyNumberFormat="1" applyFont="1" applyFill="1" applyBorder="1" applyAlignment="1" applyProtection="1">
      <alignment vertical="center" wrapText="1" justifyLastLine="1"/>
    </xf>
    <xf numFmtId="0" fontId="2" fillId="0" borderId="14" xfId="0" applyFont="1" applyFill="1" applyBorder="1" applyAlignment="1" applyProtection="1">
      <alignment vertical="center" wrapText="1"/>
    </xf>
    <xf numFmtId="0" fontId="2" fillId="0" borderId="15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>
      <alignment vertical="center" wrapText="1" justifyLastLine="1"/>
    </xf>
    <xf numFmtId="0" fontId="2" fillId="0" borderId="29" xfId="0" applyFont="1" applyFill="1" applyBorder="1" applyAlignment="1">
      <alignment vertical="center" wrapText="1" justifyLastLine="1"/>
    </xf>
    <xf numFmtId="0" fontId="2" fillId="0" borderId="30" xfId="0" applyFont="1" applyFill="1" applyBorder="1" applyAlignment="1">
      <alignment vertical="center" wrapText="1" justifyLastLine="1"/>
    </xf>
    <xf numFmtId="0" fontId="2" fillId="0" borderId="3" xfId="0" applyFont="1" applyFill="1" applyBorder="1" applyAlignment="1">
      <alignment vertical="center" wrapText="1" justifyLastLine="1"/>
    </xf>
    <xf numFmtId="0" fontId="2" fillId="0" borderId="17" xfId="0" applyFont="1" applyFill="1" applyBorder="1" applyAlignment="1">
      <alignment vertical="center" wrapText="1" justifyLastLine="1"/>
    </xf>
    <xf numFmtId="0" fontId="2" fillId="0" borderId="22" xfId="0" applyFont="1" applyFill="1" applyBorder="1" applyAlignment="1">
      <alignment vertical="center" wrapText="1" justifyLastLine="1"/>
    </xf>
    <xf numFmtId="0" fontId="2" fillId="0" borderId="12" xfId="0" applyFont="1" applyFill="1" applyBorder="1" applyAlignment="1">
      <alignment vertical="center" wrapText="1" justifyLastLine="1"/>
    </xf>
    <xf numFmtId="41" fontId="2" fillId="0" borderId="29" xfId="0" applyNumberFormat="1" applyFont="1" applyFill="1" applyBorder="1" applyAlignment="1" applyProtection="1">
      <alignment horizontal="right" vertical="center" shrinkToFit="1"/>
    </xf>
    <xf numFmtId="41" fontId="2" fillId="0" borderId="31" xfId="0" applyNumberFormat="1" applyFont="1" applyFill="1" applyBorder="1" applyAlignment="1" applyProtection="1">
      <alignment horizontal="right" vertical="center" shrinkToFi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38" xfId="0" applyNumberFormat="1" applyFont="1" applyFill="1" applyBorder="1" applyAlignment="1" applyProtection="1">
      <alignment horizontal="right" vertical="center" shrinkToFit="1"/>
      <protection locked="0"/>
    </xf>
    <xf numFmtId="41" fontId="2" fillId="0" borderId="29" xfId="0" applyNumberFormat="1" applyFont="1" applyFill="1" applyBorder="1" applyAlignment="1" applyProtection="1">
      <alignment horizontal="right" vertical="center" shrinkToFit="1"/>
      <protection locked="0"/>
    </xf>
    <xf numFmtId="41" fontId="2" fillId="0" borderId="0" xfId="0" applyNumberFormat="1" applyFont="1" applyFill="1" applyBorder="1" applyAlignment="1" applyProtection="1">
      <alignment horizontal="right" vertical="center" shrinkToFit="1"/>
    </xf>
    <xf numFmtId="41" fontId="2" fillId="0" borderId="39" xfId="0" applyNumberFormat="1" applyFont="1" applyFill="1" applyBorder="1" applyAlignment="1" applyProtection="1">
      <alignment horizontal="right" vertical="center" shrinkToFit="1"/>
    </xf>
    <xf numFmtId="0" fontId="2" fillId="0" borderId="37" xfId="0" applyFont="1" applyFill="1" applyBorder="1" applyAlignment="1" applyProtection="1">
      <alignment horizontal="distributed" vertical="center" wrapText="1"/>
    </xf>
    <xf numFmtId="41" fontId="2" fillId="0" borderId="14" xfId="0" applyNumberFormat="1" applyFont="1" applyFill="1" applyBorder="1" applyAlignment="1" applyProtection="1">
      <alignment horizontal="right" vertical="center" shrinkToFit="1"/>
      <protection locked="0"/>
    </xf>
    <xf numFmtId="41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distributed" vertical="center"/>
    </xf>
    <xf numFmtId="0" fontId="2" fillId="0" borderId="21" xfId="0" applyFont="1" applyFill="1" applyBorder="1" applyAlignment="1" applyProtection="1">
      <alignment horizontal="distributed" vertical="center" wrapText="1"/>
    </xf>
    <xf numFmtId="41" fontId="2" fillId="0" borderId="27" xfId="0" applyNumberFormat="1" applyFont="1" applyFill="1" applyBorder="1" applyAlignment="1" applyProtection="1">
      <alignment horizontal="right" vertical="center" shrinkToFit="1"/>
    </xf>
    <xf numFmtId="41" fontId="2" fillId="0" borderId="33" xfId="0" applyNumberFormat="1" applyFont="1" applyFill="1" applyBorder="1" applyAlignment="1" applyProtection="1">
      <alignment horizontal="right" vertical="center" shrinkToFit="1"/>
    </xf>
    <xf numFmtId="0" fontId="2" fillId="0" borderId="14" xfId="0" applyFont="1" applyFill="1" applyBorder="1" applyAlignment="1">
      <alignment horizontal="center" vertical="distributed" textRotation="255" wrapText="1"/>
    </xf>
    <xf numFmtId="0" fontId="2" fillId="0" borderId="0" xfId="0" applyFont="1" applyFill="1" applyBorder="1" applyAlignment="1">
      <alignment horizontal="center" vertical="distributed" textRotation="255" wrapText="1"/>
    </xf>
    <xf numFmtId="0" fontId="2" fillId="0" borderId="15" xfId="0" applyFont="1" applyFill="1" applyBorder="1" applyAlignment="1">
      <alignment horizontal="center" vertical="distributed" textRotation="255" wrapText="1"/>
    </xf>
    <xf numFmtId="0" fontId="2" fillId="0" borderId="17" xfId="0" applyFont="1" applyFill="1" applyBorder="1" applyAlignment="1" applyProtection="1">
      <alignment horizontal="distributed" vertical="center" wrapText="1"/>
    </xf>
    <xf numFmtId="41" fontId="2" fillId="0" borderId="24" xfId="0" applyNumberFormat="1" applyFont="1" applyFill="1" applyBorder="1" applyAlignment="1" applyProtection="1">
      <alignment horizontal="right" vertical="center" shrinkToFit="1"/>
      <protection locked="0"/>
    </xf>
    <xf numFmtId="41" fontId="2" fillId="0" borderId="27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49" fontId="2" fillId="0" borderId="19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distributed" vertical="center" wrapText="1"/>
    </xf>
    <xf numFmtId="49" fontId="2" fillId="0" borderId="6" xfId="0" applyNumberFormat="1" applyFont="1" applyFill="1" applyBorder="1" applyAlignment="1" applyProtection="1">
      <alignment horizontal="distributed" vertical="center" wrapText="1"/>
    </xf>
    <xf numFmtId="49" fontId="2" fillId="0" borderId="5" xfId="0" applyNumberFormat="1" applyFont="1" applyFill="1" applyBorder="1" applyAlignment="1" applyProtection="1">
      <alignment horizontal="distributed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center" vertical="center" wrapText="1"/>
    </xf>
    <xf numFmtId="49" fontId="2" fillId="0" borderId="33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39" xfId="0" applyNumberFormat="1" applyFont="1" applyFill="1" applyBorder="1" applyAlignment="1" applyProtection="1">
      <alignment horizontal="center" vertical="center" wrapText="1"/>
    </xf>
    <xf numFmtId="49" fontId="2" fillId="0" borderId="38" xfId="0" applyNumberFormat="1" applyFont="1" applyFill="1" applyBorder="1" applyAlignment="1" applyProtection="1">
      <alignment horizontal="center" vertical="center" wrapText="1"/>
    </xf>
    <xf numFmtId="49" fontId="2" fillId="0" borderId="29" xfId="0" applyNumberFormat="1" applyFont="1" applyFill="1" applyBorder="1" applyAlignment="1" applyProtection="1">
      <alignment horizontal="center" vertical="center" wrapText="1"/>
    </xf>
    <xf numFmtId="49" fontId="2" fillId="0" borderId="31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distributed" vertical="center" wrapText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0" fontId="2" fillId="0" borderId="27" xfId="0" applyFont="1" applyFill="1" applyBorder="1" applyAlignment="1" applyProtection="1">
      <alignment horizontal="distributed" vertical="center" wrapText="1"/>
    </xf>
    <xf numFmtId="0" fontId="2" fillId="0" borderId="0" xfId="0" applyFont="1" applyFill="1" applyBorder="1" applyAlignment="1" applyProtection="1">
      <alignment horizontal="distributed" vertical="center" wrapText="1"/>
    </xf>
    <xf numFmtId="0" fontId="2" fillId="0" borderId="7" xfId="0" applyFont="1" applyFill="1" applyBorder="1" applyAlignment="1" applyProtection="1">
      <alignment horizontal="distributed" vertical="center" wrapText="1"/>
    </xf>
    <xf numFmtId="0" fontId="2" fillId="0" borderId="5" xfId="0" applyFont="1" applyFill="1" applyBorder="1" applyAlignment="1" applyProtection="1">
      <alignment horizontal="distributed" vertical="center" wrapText="1"/>
    </xf>
    <xf numFmtId="0" fontId="2" fillId="0" borderId="8" xfId="0" applyFont="1" applyFill="1" applyBorder="1" applyAlignment="1" applyProtection="1">
      <alignment horizontal="distributed" vertical="center" wrapText="1"/>
    </xf>
    <xf numFmtId="49" fontId="2" fillId="0" borderId="28" xfId="0" applyNumberFormat="1" applyFont="1" applyFill="1" applyBorder="1" applyAlignment="1" applyProtection="1">
      <alignment horizontal="right" vertical="center" wrapText="1"/>
    </xf>
    <xf numFmtId="49" fontId="2" fillId="0" borderId="29" xfId="0" applyNumberFormat="1" applyFont="1" applyFill="1" applyBorder="1" applyAlignment="1" applyProtection="1">
      <alignment horizontal="right" vertical="center" wrapText="1"/>
    </xf>
    <xf numFmtId="49" fontId="2" fillId="0" borderId="30" xfId="0" applyNumberFormat="1" applyFont="1" applyFill="1" applyBorder="1" applyAlignment="1" applyProtection="1">
      <alignment horizontal="right" vertical="center" wrapText="1"/>
    </xf>
    <xf numFmtId="49" fontId="2" fillId="0" borderId="31" xfId="0" applyNumberFormat="1" applyFont="1" applyFill="1" applyBorder="1" applyAlignment="1" applyProtection="1">
      <alignment horizontal="right" vertical="center" wrapText="1"/>
    </xf>
    <xf numFmtId="0" fontId="3" fillId="0" borderId="21" xfId="0" applyFont="1" applyFill="1" applyBorder="1" applyAlignment="1" applyProtection="1">
      <alignment horizontal="distributed" vertical="center" wrapText="1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distributed" vertical="center" wrapText="1"/>
    </xf>
    <xf numFmtId="49" fontId="2" fillId="0" borderId="17" xfId="0" applyNumberFormat="1" applyFont="1" applyFill="1" applyBorder="1" applyAlignment="1" applyProtection="1">
      <alignment horizontal="distributed" vertical="center" wrapText="1"/>
    </xf>
    <xf numFmtId="49" fontId="2" fillId="0" borderId="21" xfId="0" applyNumberFormat="1" applyFont="1" applyFill="1" applyBorder="1" applyAlignment="1" applyProtection="1">
      <alignment horizontal="distributed" vertical="center" wrapText="1"/>
    </xf>
    <xf numFmtId="41" fontId="2" fillId="0" borderId="29" xfId="0" applyNumberFormat="1" applyFont="1" applyFill="1" applyBorder="1" applyAlignment="1" applyProtection="1">
      <alignment horizontal="right" vertical="center"/>
    </xf>
    <xf numFmtId="41" fontId="2" fillId="0" borderId="31" xfId="0" applyNumberFormat="1" applyFont="1" applyFill="1" applyBorder="1" applyAlignment="1" applyProtection="1">
      <alignment horizontal="right" vertical="center"/>
    </xf>
    <xf numFmtId="41" fontId="2" fillId="0" borderId="0" xfId="0" applyNumberFormat="1" applyFont="1" applyFill="1" applyBorder="1" applyAlignment="1" applyProtection="1">
      <alignment horizontal="right" vertical="center"/>
    </xf>
    <xf numFmtId="41" fontId="2" fillId="0" borderId="39" xfId="0" applyNumberFormat="1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>
      <alignment horizontal="distributed" vertical="center" wrapText="1"/>
    </xf>
    <xf numFmtId="41" fontId="2" fillId="0" borderId="39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34" xfId="0" applyNumberFormat="1" applyFont="1" applyFill="1" applyBorder="1" applyAlignment="1" applyProtection="1">
      <alignment horizontal="distributed" vertical="center" wrapText="1" justifyLastLine="1"/>
    </xf>
    <xf numFmtId="0" fontId="2" fillId="0" borderId="35" xfId="0" applyFont="1" applyFill="1" applyBorder="1" applyAlignment="1">
      <alignment horizontal="distributed" vertical="center" wrapText="1" justifyLastLine="1"/>
    </xf>
    <xf numFmtId="0" fontId="2" fillId="0" borderId="36" xfId="0" applyFont="1" applyFill="1" applyBorder="1" applyAlignment="1">
      <alignment horizontal="distributed" vertical="center" wrapText="1" justifyLastLine="1"/>
    </xf>
    <xf numFmtId="41" fontId="2" fillId="0" borderId="31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Fill="1" applyBorder="1" applyAlignment="1">
      <alignment horizontal="distributed" vertical="center" wrapText="1"/>
    </xf>
    <xf numFmtId="41" fontId="2" fillId="0" borderId="27" xfId="0" applyNumberFormat="1" applyFont="1" applyFill="1" applyBorder="1" applyAlignment="1" applyProtection="1">
      <alignment horizontal="right" vertical="center"/>
    </xf>
    <xf numFmtId="41" fontId="2" fillId="0" borderId="33" xfId="0" applyNumberFormat="1" applyFont="1" applyFill="1" applyBorder="1" applyAlignment="1" applyProtection="1">
      <alignment horizontal="right" vertical="center"/>
    </xf>
    <xf numFmtId="49" fontId="5" fillId="0" borderId="29" xfId="0" applyNumberFormat="1" applyFont="1" applyFill="1" applyBorder="1" applyAlignment="1" applyProtection="1">
      <alignment horizontal="center" vertical="center" wrapText="1" justifyLastLine="1"/>
    </xf>
    <xf numFmtId="0" fontId="2" fillId="0" borderId="24" xfId="0" applyFont="1" applyFill="1" applyBorder="1" applyAlignment="1">
      <alignment horizontal="center" vertical="center" wrapText="1" justifyLastLine="1"/>
    </xf>
    <xf numFmtId="0" fontId="2" fillId="0" borderId="27" xfId="0" applyFont="1" applyFill="1" applyBorder="1" applyAlignment="1">
      <alignment horizontal="center" vertical="center" wrapText="1" justifyLastLine="1"/>
    </xf>
    <xf numFmtId="0" fontId="2" fillId="0" borderId="33" xfId="0" applyFont="1" applyFill="1" applyBorder="1" applyAlignment="1">
      <alignment horizontal="center" vertical="center" wrapText="1" justifyLastLine="1"/>
    </xf>
    <xf numFmtId="0" fontId="2" fillId="0" borderId="38" xfId="0" applyFont="1" applyFill="1" applyBorder="1" applyAlignment="1">
      <alignment horizontal="center" vertical="center" wrapText="1" justifyLastLine="1"/>
    </xf>
    <xf numFmtId="0" fontId="2" fillId="0" borderId="29" xfId="0" applyFont="1" applyFill="1" applyBorder="1" applyAlignment="1">
      <alignment horizontal="center" vertical="center" wrapText="1" justifyLastLine="1"/>
    </xf>
    <xf numFmtId="0" fontId="2" fillId="0" borderId="31" xfId="0" applyFont="1" applyFill="1" applyBorder="1" applyAlignment="1">
      <alignment horizontal="center" vertical="center" wrapText="1" justifyLastLine="1"/>
    </xf>
    <xf numFmtId="49" fontId="2" fillId="0" borderId="28" xfId="0" applyNumberFormat="1" applyFont="1" applyFill="1" applyBorder="1" applyAlignment="1" applyProtection="1">
      <alignment horizontal="right" vertical="center" wrapText="1" justifyLastLine="1"/>
    </xf>
    <xf numFmtId="49" fontId="2" fillId="0" borderId="29" xfId="0" applyNumberFormat="1" applyFont="1" applyFill="1" applyBorder="1" applyAlignment="1" applyProtection="1">
      <alignment horizontal="right" vertical="center" wrapText="1" justifyLastLine="1"/>
    </xf>
    <xf numFmtId="49" fontId="2" fillId="0" borderId="31" xfId="0" applyNumberFormat="1" applyFont="1" applyFill="1" applyBorder="1" applyAlignment="1" applyProtection="1">
      <alignment horizontal="right" vertical="center" wrapText="1" justifyLastLine="1"/>
    </xf>
    <xf numFmtId="49" fontId="2" fillId="0" borderId="20" xfId="0" applyNumberFormat="1" applyFont="1" applyFill="1" applyBorder="1" applyAlignment="1" applyProtection="1">
      <alignment horizontal="center" vertical="center" wrapText="1"/>
    </xf>
    <xf numFmtId="49" fontId="2" fillId="0" borderId="19" xfId="0" applyNumberFormat="1" applyFont="1" applyFill="1" applyBorder="1" applyAlignment="1" applyProtection="1">
      <alignment horizontal="center" vertical="center"/>
    </xf>
    <xf numFmtId="49" fontId="2" fillId="0" borderId="17" xfId="0" applyNumberFormat="1" applyFont="1" applyFill="1" applyBorder="1" applyAlignment="1" applyProtection="1">
      <alignment horizontal="center" vertical="center"/>
    </xf>
    <xf numFmtId="49" fontId="2" fillId="0" borderId="20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41" fontId="2" fillId="0" borderId="33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18"/>
  <sheetViews>
    <sheetView tabSelected="1" view="pageBreakPreview" zoomScaleNormal="100" zoomScaleSheetLayoutView="100" workbookViewId="0">
      <selection activeCell="AZ9" sqref="AZ9:BI9"/>
    </sheetView>
  </sheetViews>
  <sheetFormatPr defaultColWidth="1" defaultRowHeight="9.6"/>
  <cols>
    <col min="1" max="18" width="1" style="1" customWidth="1"/>
    <col min="19" max="19" width="0.88671875" style="1" customWidth="1"/>
    <col min="20" max="41" width="1" style="1" customWidth="1"/>
    <col min="42" max="42" width="0.88671875" style="1" customWidth="1"/>
    <col min="43" max="61" width="1" style="1" customWidth="1"/>
    <col min="62" max="62" width="0.88671875" style="1" customWidth="1"/>
    <col min="63" max="85" width="1" style="1" customWidth="1"/>
    <col min="86" max="86" width="0.88671875" style="1" customWidth="1"/>
    <col min="87" max="16384" width="1" style="1"/>
  </cols>
  <sheetData>
    <row r="1" spans="1:196" ht="21" customHeight="1">
      <c r="A1" s="103" t="s">
        <v>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</row>
    <row r="2" spans="1:196" ht="21" customHeight="1" thickBot="1">
      <c r="A2" s="104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</row>
    <row r="3" spans="1:196" ht="21" customHeight="1">
      <c r="A3" s="105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/>
      <c r="S3" s="17"/>
      <c r="T3" s="29"/>
      <c r="U3" s="29"/>
      <c r="V3" s="114" t="s">
        <v>12</v>
      </c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29"/>
      <c r="AN3" s="29"/>
      <c r="AO3" s="32"/>
      <c r="AP3" s="18"/>
      <c r="AQ3" s="29"/>
      <c r="AR3" s="29"/>
      <c r="AS3" s="114" t="s">
        <v>13</v>
      </c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29"/>
      <c r="CE3" s="29"/>
      <c r="CF3" s="32"/>
      <c r="CG3" s="18"/>
      <c r="CH3" s="33"/>
      <c r="CI3" s="33"/>
      <c r="CJ3" s="116" t="s">
        <v>14</v>
      </c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33"/>
      <c r="DV3" s="33"/>
      <c r="DW3" s="34"/>
    </row>
    <row r="4" spans="1:196" ht="21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10"/>
      <c r="S4" s="30"/>
      <c r="T4" s="5"/>
      <c r="U4" s="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5"/>
      <c r="AN4" s="5"/>
      <c r="AO4" s="35"/>
      <c r="AP4" s="36"/>
      <c r="AQ4" s="5"/>
      <c r="AR4" s="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5"/>
      <c r="CE4" s="5"/>
      <c r="CF4" s="35"/>
      <c r="CG4" s="36"/>
      <c r="CH4" s="37"/>
      <c r="CI4" s="3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37"/>
      <c r="DV4" s="37"/>
      <c r="DW4" s="38"/>
    </row>
    <row r="5" spans="1:196" ht="21" customHeight="1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  <c r="S5" s="94" t="s">
        <v>8</v>
      </c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6"/>
      <c r="AP5" s="97" t="s">
        <v>9</v>
      </c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6"/>
      <c r="CG5" s="97" t="s">
        <v>15</v>
      </c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9"/>
    </row>
    <row r="6" spans="1:196" ht="21" customHeight="1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  <c r="S6" s="6"/>
      <c r="T6" s="25"/>
      <c r="U6" s="100" t="s">
        <v>6</v>
      </c>
      <c r="V6" s="100"/>
      <c r="W6" s="100"/>
      <c r="X6" s="100"/>
      <c r="Y6" s="100"/>
      <c r="Z6" s="100"/>
      <c r="AA6" s="25"/>
      <c r="AB6" s="39"/>
      <c r="AC6" s="7"/>
      <c r="AD6" s="25"/>
      <c r="AE6" s="100" t="s">
        <v>7</v>
      </c>
      <c r="AF6" s="100"/>
      <c r="AG6" s="100"/>
      <c r="AH6" s="100"/>
      <c r="AI6" s="100"/>
      <c r="AJ6" s="100"/>
      <c r="AK6" s="100"/>
      <c r="AL6" s="100"/>
      <c r="AM6" s="100"/>
      <c r="AN6" s="25"/>
      <c r="AO6" s="25"/>
      <c r="AP6" s="7"/>
      <c r="AQ6" s="25"/>
      <c r="AR6" s="100" t="s">
        <v>6</v>
      </c>
      <c r="AS6" s="100"/>
      <c r="AT6" s="100"/>
      <c r="AU6" s="100"/>
      <c r="AV6" s="100"/>
      <c r="AW6" s="100"/>
      <c r="AX6" s="25"/>
      <c r="AY6" s="39"/>
      <c r="AZ6" s="101" t="s">
        <v>16</v>
      </c>
      <c r="BA6" s="100"/>
      <c r="BB6" s="100"/>
      <c r="BC6" s="100"/>
      <c r="BD6" s="100"/>
      <c r="BE6" s="100"/>
      <c r="BF6" s="100"/>
      <c r="BG6" s="100"/>
      <c r="BH6" s="100"/>
      <c r="BI6" s="102"/>
      <c r="BJ6" s="7"/>
      <c r="BK6" s="25"/>
      <c r="BL6" s="100" t="s">
        <v>7</v>
      </c>
      <c r="BM6" s="100"/>
      <c r="BN6" s="100"/>
      <c r="BO6" s="100"/>
      <c r="BP6" s="100"/>
      <c r="BQ6" s="100"/>
      <c r="BR6" s="100"/>
      <c r="BS6" s="100"/>
      <c r="BT6" s="100"/>
      <c r="BU6" s="25"/>
      <c r="BV6" s="25"/>
      <c r="BW6" s="101" t="s">
        <v>16</v>
      </c>
      <c r="BX6" s="100"/>
      <c r="BY6" s="100"/>
      <c r="BZ6" s="100"/>
      <c r="CA6" s="100"/>
      <c r="CB6" s="100"/>
      <c r="CC6" s="100"/>
      <c r="CD6" s="100"/>
      <c r="CE6" s="100"/>
      <c r="CF6" s="102"/>
      <c r="CG6" s="7"/>
      <c r="CH6" s="25"/>
      <c r="CI6" s="100" t="s">
        <v>6</v>
      </c>
      <c r="CJ6" s="100"/>
      <c r="CK6" s="100"/>
      <c r="CL6" s="100"/>
      <c r="CM6" s="100"/>
      <c r="CN6" s="100"/>
      <c r="CO6" s="25"/>
      <c r="CP6" s="39"/>
      <c r="CQ6" s="101" t="s">
        <v>17</v>
      </c>
      <c r="CR6" s="118"/>
      <c r="CS6" s="118"/>
      <c r="CT6" s="118"/>
      <c r="CU6" s="118"/>
      <c r="CV6" s="118"/>
      <c r="CW6" s="118"/>
      <c r="CX6" s="118"/>
      <c r="CY6" s="118"/>
      <c r="CZ6" s="119"/>
      <c r="DA6" s="7"/>
      <c r="DB6" s="25"/>
      <c r="DC6" s="100" t="s">
        <v>7</v>
      </c>
      <c r="DD6" s="100"/>
      <c r="DE6" s="100"/>
      <c r="DF6" s="100"/>
      <c r="DG6" s="100"/>
      <c r="DH6" s="100"/>
      <c r="DI6" s="100"/>
      <c r="DJ6" s="100"/>
      <c r="DK6" s="100"/>
      <c r="DL6" s="25"/>
      <c r="DM6" s="25"/>
      <c r="DN6" s="101" t="s">
        <v>17</v>
      </c>
      <c r="DO6" s="118"/>
      <c r="DP6" s="118"/>
      <c r="DQ6" s="118"/>
      <c r="DR6" s="118"/>
      <c r="DS6" s="118"/>
      <c r="DT6" s="118"/>
      <c r="DU6" s="118"/>
      <c r="DV6" s="118"/>
      <c r="DW6" s="120"/>
    </row>
    <row r="7" spans="1:196" ht="14.25" customHeight="1" thickBot="1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  <c r="S7" s="40"/>
      <c r="T7" s="41"/>
      <c r="U7" s="41"/>
      <c r="V7" s="41"/>
      <c r="W7" s="41"/>
      <c r="X7" s="41"/>
      <c r="Y7" s="41"/>
      <c r="Z7" s="41"/>
      <c r="AA7" s="41"/>
      <c r="AB7" s="42"/>
      <c r="AC7" s="121" t="s">
        <v>1</v>
      </c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43"/>
      <c r="AQ7" s="41"/>
      <c r="AR7" s="41"/>
      <c r="AS7" s="41"/>
      <c r="AT7" s="41"/>
      <c r="AU7" s="41"/>
      <c r="AV7" s="41"/>
      <c r="AW7" s="41"/>
      <c r="AX7" s="41"/>
      <c r="AY7" s="42"/>
      <c r="AZ7" s="44"/>
      <c r="BA7" s="31"/>
      <c r="BB7" s="31"/>
      <c r="BC7" s="31"/>
      <c r="BD7" s="31"/>
      <c r="BE7" s="31"/>
      <c r="BF7" s="31"/>
      <c r="BG7" s="31"/>
      <c r="BH7" s="31"/>
      <c r="BI7" s="31"/>
      <c r="BJ7" s="121" t="s">
        <v>1</v>
      </c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1" t="s">
        <v>1</v>
      </c>
      <c r="BX7" s="122"/>
      <c r="BY7" s="122"/>
      <c r="BZ7" s="122"/>
      <c r="CA7" s="122"/>
      <c r="CB7" s="122"/>
      <c r="CC7" s="122"/>
      <c r="CD7" s="122"/>
      <c r="CE7" s="122"/>
      <c r="CF7" s="123"/>
      <c r="CG7" s="43"/>
      <c r="CH7" s="41"/>
      <c r="CI7" s="41"/>
      <c r="CJ7" s="41"/>
      <c r="CK7" s="41"/>
      <c r="CL7" s="41"/>
      <c r="CM7" s="41"/>
      <c r="CN7" s="41"/>
      <c r="CO7" s="41"/>
      <c r="CP7" s="42"/>
      <c r="CQ7" s="44"/>
      <c r="CR7" s="31"/>
      <c r="CS7" s="31"/>
      <c r="CT7" s="31"/>
      <c r="CU7" s="31"/>
      <c r="CV7" s="31"/>
      <c r="CW7" s="31"/>
      <c r="CX7" s="31"/>
      <c r="CY7" s="31"/>
      <c r="CZ7" s="45"/>
      <c r="DA7" s="121" t="s">
        <v>1</v>
      </c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1" t="s">
        <v>1</v>
      </c>
      <c r="DO7" s="122"/>
      <c r="DP7" s="122"/>
      <c r="DQ7" s="122"/>
      <c r="DR7" s="122"/>
      <c r="DS7" s="122"/>
      <c r="DT7" s="122"/>
      <c r="DU7" s="122"/>
      <c r="DV7" s="122"/>
      <c r="DW7" s="124"/>
    </row>
    <row r="8" spans="1:196" ht="36" customHeight="1">
      <c r="A8" s="46"/>
      <c r="B8" s="47"/>
      <c r="C8" s="48"/>
      <c r="D8" s="49"/>
      <c r="E8" s="19"/>
      <c r="F8" s="91" t="s">
        <v>18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50"/>
      <c r="S8" s="92">
        <v>4402722</v>
      </c>
      <c r="T8" s="93"/>
      <c r="U8" s="93"/>
      <c r="V8" s="93"/>
      <c r="W8" s="93"/>
      <c r="X8" s="93"/>
      <c r="Y8" s="93"/>
      <c r="Z8" s="93"/>
      <c r="AA8" s="93"/>
      <c r="AB8" s="93"/>
      <c r="AC8" s="93">
        <v>843261029</v>
      </c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>
        <v>3673775</v>
      </c>
      <c r="AQ8" s="93"/>
      <c r="AR8" s="93"/>
      <c r="AS8" s="93"/>
      <c r="AT8" s="93"/>
      <c r="AU8" s="93"/>
      <c r="AV8" s="93"/>
      <c r="AW8" s="93"/>
      <c r="AX8" s="93"/>
      <c r="AY8" s="93"/>
      <c r="AZ8" s="86">
        <v>0</v>
      </c>
      <c r="BA8" s="86"/>
      <c r="BB8" s="86"/>
      <c r="BC8" s="86"/>
      <c r="BD8" s="86"/>
      <c r="BE8" s="86"/>
      <c r="BF8" s="86"/>
      <c r="BG8" s="86"/>
      <c r="BH8" s="86"/>
      <c r="BI8" s="86"/>
      <c r="BJ8" s="93">
        <v>820368654</v>
      </c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86">
        <v>0</v>
      </c>
      <c r="BX8" s="86"/>
      <c r="BY8" s="86"/>
      <c r="BZ8" s="86"/>
      <c r="CA8" s="86"/>
      <c r="CB8" s="86"/>
      <c r="CC8" s="86"/>
      <c r="CD8" s="86"/>
      <c r="CE8" s="86"/>
      <c r="CF8" s="86"/>
      <c r="CG8" s="86">
        <v>728947</v>
      </c>
      <c r="CH8" s="86"/>
      <c r="CI8" s="86"/>
      <c r="CJ8" s="86"/>
      <c r="CK8" s="86"/>
      <c r="CL8" s="86"/>
      <c r="CM8" s="86"/>
      <c r="CN8" s="86"/>
      <c r="CO8" s="86"/>
      <c r="CP8" s="86"/>
      <c r="CQ8" s="86">
        <v>0</v>
      </c>
      <c r="CR8" s="86"/>
      <c r="CS8" s="86"/>
      <c r="CT8" s="86"/>
      <c r="CU8" s="86"/>
      <c r="CV8" s="86"/>
      <c r="CW8" s="86"/>
      <c r="CX8" s="86"/>
      <c r="CY8" s="86"/>
      <c r="CZ8" s="86"/>
      <c r="DA8" s="86">
        <v>22892375</v>
      </c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>
        <v>0</v>
      </c>
      <c r="DO8" s="86"/>
      <c r="DP8" s="86"/>
      <c r="DQ8" s="86"/>
      <c r="DR8" s="86"/>
      <c r="DS8" s="86"/>
      <c r="DT8" s="86"/>
      <c r="DU8" s="86"/>
      <c r="DV8" s="86"/>
      <c r="DW8" s="87"/>
    </row>
    <row r="9" spans="1:196" ht="36" customHeight="1">
      <c r="A9" s="88" t="s">
        <v>19</v>
      </c>
      <c r="B9" s="89"/>
      <c r="C9" s="89"/>
      <c r="D9" s="90"/>
      <c r="E9" s="20"/>
      <c r="F9" s="85" t="s">
        <v>20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9"/>
      <c r="S9" s="81">
        <v>1966731</v>
      </c>
      <c r="T9" s="82"/>
      <c r="U9" s="82"/>
      <c r="V9" s="82"/>
      <c r="W9" s="82"/>
      <c r="X9" s="82"/>
      <c r="Y9" s="82"/>
      <c r="Z9" s="82"/>
      <c r="AA9" s="82"/>
      <c r="AB9" s="82"/>
      <c r="AC9" s="82">
        <v>3507420100</v>
      </c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>
        <v>1705976</v>
      </c>
      <c r="AQ9" s="82"/>
      <c r="AR9" s="82"/>
      <c r="AS9" s="82"/>
      <c r="AT9" s="82"/>
      <c r="AU9" s="82"/>
      <c r="AV9" s="82"/>
      <c r="AW9" s="82"/>
      <c r="AX9" s="82"/>
      <c r="AY9" s="82"/>
      <c r="AZ9" s="78">
        <v>0</v>
      </c>
      <c r="BA9" s="78"/>
      <c r="BB9" s="78"/>
      <c r="BC9" s="78"/>
      <c r="BD9" s="78"/>
      <c r="BE9" s="78"/>
      <c r="BF9" s="78"/>
      <c r="BG9" s="78"/>
      <c r="BH9" s="78"/>
      <c r="BI9" s="78"/>
      <c r="BJ9" s="82">
        <v>3443989138</v>
      </c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78">
        <v>0</v>
      </c>
      <c r="BX9" s="78"/>
      <c r="BY9" s="78"/>
      <c r="BZ9" s="78"/>
      <c r="CA9" s="78"/>
      <c r="CB9" s="78"/>
      <c r="CC9" s="78"/>
      <c r="CD9" s="78"/>
      <c r="CE9" s="78"/>
      <c r="CF9" s="78"/>
      <c r="CG9" s="78">
        <v>260755</v>
      </c>
      <c r="CH9" s="78"/>
      <c r="CI9" s="78"/>
      <c r="CJ9" s="78"/>
      <c r="CK9" s="78"/>
      <c r="CL9" s="78"/>
      <c r="CM9" s="78"/>
      <c r="CN9" s="78"/>
      <c r="CO9" s="78"/>
      <c r="CP9" s="78"/>
      <c r="CQ9" s="78">
        <v>0</v>
      </c>
      <c r="CR9" s="78"/>
      <c r="CS9" s="78"/>
      <c r="CT9" s="78"/>
      <c r="CU9" s="78"/>
      <c r="CV9" s="78"/>
      <c r="CW9" s="78"/>
      <c r="CX9" s="78"/>
      <c r="CY9" s="78"/>
      <c r="CZ9" s="78"/>
      <c r="DA9" s="78">
        <v>63430962</v>
      </c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>
        <v>0</v>
      </c>
      <c r="DO9" s="78"/>
      <c r="DP9" s="78"/>
      <c r="DQ9" s="78"/>
      <c r="DR9" s="78"/>
      <c r="DS9" s="78"/>
      <c r="DT9" s="78"/>
      <c r="DU9" s="78"/>
      <c r="DV9" s="78"/>
      <c r="DW9" s="79"/>
    </row>
    <row r="10" spans="1:196" ht="36" customHeight="1">
      <c r="A10" s="88"/>
      <c r="B10" s="89"/>
      <c r="C10" s="89"/>
      <c r="D10" s="90"/>
      <c r="E10" s="20"/>
      <c r="F10" s="85" t="s">
        <v>21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9"/>
      <c r="S10" s="81">
        <v>1915667</v>
      </c>
      <c r="T10" s="82"/>
      <c r="U10" s="82"/>
      <c r="V10" s="82"/>
      <c r="W10" s="82"/>
      <c r="X10" s="82"/>
      <c r="Y10" s="82"/>
      <c r="Z10" s="82"/>
      <c r="AA10" s="82"/>
      <c r="AB10" s="82"/>
      <c r="AC10" s="82">
        <v>193948705</v>
      </c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>
        <v>1603195</v>
      </c>
      <c r="AQ10" s="82"/>
      <c r="AR10" s="82"/>
      <c r="AS10" s="82"/>
      <c r="AT10" s="82"/>
      <c r="AU10" s="82"/>
      <c r="AV10" s="82"/>
      <c r="AW10" s="82"/>
      <c r="AX10" s="82"/>
      <c r="AY10" s="82"/>
      <c r="AZ10" s="78">
        <v>0</v>
      </c>
      <c r="BA10" s="78"/>
      <c r="BB10" s="78"/>
      <c r="BC10" s="78"/>
      <c r="BD10" s="78"/>
      <c r="BE10" s="78"/>
      <c r="BF10" s="78"/>
      <c r="BG10" s="78"/>
      <c r="BH10" s="78"/>
      <c r="BI10" s="78"/>
      <c r="BJ10" s="82">
        <v>171582962</v>
      </c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78">
        <v>0</v>
      </c>
      <c r="BX10" s="78"/>
      <c r="BY10" s="78"/>
      <c r="BZ10" s="78"/>
      <c r="CA10" s="78"/>
      <c r="CB10" s="78"/>
      <c r="CC10" s="78"/>
      <c r="CD10" s="78"/>
      <c r="CE10" s="78"/>
      <c r="CF10" s="78"/>
      <c r="CG10" s="78">
        <v>312472</v>
      </c>
      <c r="CH10" s="78"/>
      <c r="CI10" s="78"/>
      <c r="CJ10" s="78"/>
      <c r="CK10" s="78"/>
      <c r="CL10" s="78"/>
      <c r="CM10" s="78"/>
      <c r="CN10" s="78"/>
      <c r="CO10" s="78"/>
      <c r="CP10" s="78"/>
      <c r="CQ10" s="78">
        <v>0</v>
      </c>
      <c r="CR10" s="78"/>
      <c r="CS10" s="78"/>
      <c r="CT10" s="78"/>
      <c r="CU10" s="78"/>
      <c r="CV10" s="78"/>
      <c r="CW10" s="78"/>
      <c r="CX10" s="78"/>
      <c r="CY10" s="78"/>
      <c r="CZ10" s="78"/>
      <c r="DA10" s="78">
        <v>22365743</v>
      </c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>
        <v>0</v>
      </c>
      <c r="DO10" s="78"/>
      <c r="DP10" s="78"/>
      <c r="DQ10" s="78"/>
      <c r="DR10" s="78"/>
      <c r="DS10" s="78"/>
      <c r="DT10" s="78"/>
      <c r="DU10" s="78"/>
      <c r="DV10" s="78"/>
      <c r="DW10" s="79"/>
    </row>
    <row r="11" spans="1:196" ht="36" customHeight="1">
      <c r="A11" s="88"/>
      <c r="B11" s="89"/>
      <c r="C11" s="89"/>
      <c r="D11" s="90"/>
      <c r="E11" s="20"/>
      <c r="F11" s="85" t="s">
        <v>22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9"/>
      <c r="S11" s="81">
        <v>1418285</v>
      </c>
      <c r="T11" s="82"/>
      <c r="U11" s="82"/>
      <c r="V11" s="82"/>
      <c r="W11" s="82"/>
      <c r="X11" s="82"/>
      <c r="Y11" s="82"/>
      <c r="Z11" s="82"/>
      <c r="AA11" s="82"/>
      <c r="AB11" s="82"/>
      <c r="AC11" s="82">
        <v>379949156</v>
      </c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>
        <v>1211482</v>
      </c>
      <c r="AQ11" s="82"/>
      <c r="AR11" s="82"/>
      <c r="AS11" s="82"/>
      <c r="AT11" s="82"/>
      <c r="AU11" s="82"/>
      <c r="AV11" s="82"/>
      <c r="AW11" s="82"/>
      <c r="AX11" s="82"/>
      <c r="AY11" s="82"/>
      <c r="AZ11" s="78">
        <v>0</v>
      </c>
      <c r="BA11" s="78"/>
      <c r="BB11" s="78"/>
      <c r="BC11" s="78"/>
      <c r="BD11" s="78"/>
      <c r="BE11" s="78"/>
      <c r="BF11" s="78"/>
      <c r="BG11" s="78"/>
      <c r="BH11" s="78"/>
      <c r="BI11" s="78"/>
      <c r="BJ11" s="82">
        <v>343394338</v>
      </c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78">
        <v>0</v>
      </c>
      <c r="BX11" s="78"/>
      <c r="BY11" s="78"/>
      <c r="BZ11" s="78"/>
      <c r="CA11" s="78"/>
      <c r="CB11" s="78"/>
      <c r="CC11" s="78"/>
      <c r="CD11" s="78"/>
      <c r="CE11" s="78"/>
      <c r="CF11" s="78"/>
      <c r="CG11" s="78">
        <v>206803</v>
      </c>
      <c r="CH11" s="78"/>
      <c r="CI11" s="78"/>
      <c r="CJ11" s="78"/>
      <c r="CK11" s="78"/>
      <c r="CL11" s="78"/>
      <c r="CM11" s="78"/>
      <c r="CN11" s="78"/>
      <c r="CO11" s="78"/>
      <c r="CP11" s="78"/>
      <c r="CQ11" s="78">
        <v>13177</v>
      </c>
      <c r="CR11" s="78"/>
      <c r="CS11" s="78"/>
      <c r="CT11" s="78"/>
      <c r="CU11" s="78"/>
      <c r="CV11" s="78"/>
      <c r="CW11" s="78"/>
      <c r="CX11" s="78"/>
      <c r="CY11" s="78"/>
      <c r="CZ11" s="78"/>
      <c r="DA11" s="78">
        <v>36554818</v>
      </c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>
        <v>4971362</v>
      </c>
      <c r="DO11" s="78"/>
      <c r="DP11" s="78"/>
      <c r="DQ11" s="78"/>
      <c r="DR11" s="78"/>
      <c r="DS11" s="78"/>
      <c r="DT11" s="78"/>
      <c r="DU11" s="78"/>
      <c r="DV11" s="78"/>
      <c r="DW11" s="79"/>
    </row>
    <row r="12" spans="1:196" ht="36" customHeight="1">
      <c r="A12" s="88"/>
      <c r="B12" s="89"/>
      <c r="C12" s="89"/>
      <c r="D12" s="90"/>
      <c r="E12" s="20"/>
      <c r="F12" s="85" t="s">
        <v>23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9"/>
      <c r="S12" s="81">
        <v>45991052</v>
      </c>
      <c r="T12" s="82"/>
      <c r="U12" s="82"/>
      <c r="V12" s="82"/>
      <c r="W12" s="82"/>
      <c r="X12" s="82"/>
      <c r="Y12" s="82"/>
      <c r="Z12" s="82"/>
      <c r="AA12" s="82"/>
      <c r="AB12" s="82"/>
      <c r="AC12" s="82">
        <v>1542286765</v>
      </c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>
        <v>37615865</v>
      </c>
      <c r="AQ12" s="82"/>
      <c r="AR12" s="82"/>
      <c r="AS12" s="82"/>
      <c r="AT12" s="82"/>
      <c r="AU12" s="82"/>
      <c r="AV12" s="82"/>
      <c r="AW12" s="82"/>
      <c r="AX12" s="82"/>
      <c r="AY12" s="82"/>
      <c r="AZ12" s="78">
        <v>2886158</v>
      </c>
      <c r="BA12" s="78"/>
      <c r="BB12" s="78"/>
      <c r="BC12" s="78"/>
      <c r="BD12" s="78"/>
      <c r="BE12" s="78"/>
      <c r="BF12" s="78"/>
      <c r="BG12" s="78"/>
      <c r="BH12" s="78"/>
      <c r="BI12" s="78"/>
      <c r="BJ12" s="82">
        <v>1238064135</v>
      </c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78">
        <v>52803266</v>
      </c>
      <c r="BX12" s="78"/>
      <c r="BY12" s="78"/>
      <c r="BZ12" s="78"/>
      <c r="CA12" s="78"/>
      <c r="CB12" s="78"/>
      <c r="CC12" s="78"/>
      <c r="CD12" s="78"/>
      <c r="CE12" s="78"/>
      <c r="CF12" s="78"/>
      <c r="CG12" s="78">
        <v>8375187</v>
      </c>
      <c r="CH12" s="78"/>
      <c r="CI12" s="78"/>
      <c r="CJ12" s="78"/>
      <c r="CK12" s="78"/>
      <c r="CL12" s="78"/>
      <c r="CM12" s="78"/>
      <c r="CN12" s="78"/>
      <c r="CO12" s="78"/>
      <c r="CP12" s="78"/>
      <c r="CQ12" s="78">
        <v>0</v>
      </c>
      <c r="CR12" s="78"/>
      <c r="CS12" s="78"/>
      <c r="CT12" s="78"/>
      <c r="CU12" s="78"/>
      <c r="CV12" s="78"/>
      <c r="CW12" s="78"/>
      <c r="CX12" s="78"/>
      <c r="CY12" s="78"/>
      <c r="CZ12" s="78"/>
      <c r="DA12" s="78">
        <v>304222630</v>
      </c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>
        <v>0</v>
      </c>
      <c r="DO12" s="78"/>
      <c r="DP12" s="78"/>
      <c r="DQ12" s="78"/>
      <c r="DR12" s="78"/>
      <c r="DS12" s="78"/>
      <c r="DT12" s="78"/>
      <c r="DU12" s="78"/>
      <c r="DV12" s="78"/>
      <c r="DW12" s="79"/>
    </row>
    <row r="13" spans="1:196" ht="36" customHeight="1">
      <c r="A13" s="88"/>
      <c r="B13" s="89"/>
      <c r="C13" s="89"/>
      <c r="D13" s="90"/>
      <c r="E13" s="20"/>
      <c r="F13" s="85" t="s">
        <v>24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9"/>
      <c r="S13" s="81">
        <v>3957717</v>
      </c>
      <c r="T13" s="82"/>
      <c r="U13" s="82"/>
      <c r="V13" s="82"/>
      <c r="W13" s="82"/>
      <c r="X13" s="82"/>
      <c r="Y13" s="82"/>
      <c r="Z13" s="82"/>
      <c r="AA13" s="82"/>
      <c r="AB13" s="82"/>
      <c r="AC13" s="82">
        <v>137301236</v>
      </c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>
        <v>3955397</v>
      </c>
      <c r="AQ13" s="82"/>
      <c r="AR13" s="82"/>
      <c r="AS13" s="82"/>
      <c r="AT13" s="82"/>
      <c r="AU13" s="82"/>
      <c r="AV13" s="82"/>
      <c r="AW13" s="82"/>
      <c r="AX13" s="82"/>
      <c r="AY13" s="82"/>
      <c r="AZ13" s="78">
        <v>3738701</v>
      </c>
      <c r="BA13" s="78"/>
      <c r="BB13" s="78"/>
      <c r="BC13" s="78"/>
      <c r="BD13" s="78"/>
      <c r="BE13" s="78"/>
      <c r="BF13" s="78"/>
      <c r="BG13" s="78"/>
      <c r="BH13" s="78"/>
      <c r="BI13" s="78"/>
      <c r="BJ13" s="82">
        <v>137150819</v>
      </c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78">
        <v>127481855</v>
      </c>
      <c r="BX13" s="78"/>
      <c r="BY13" s="78"/>
      <c r="BZ13" s="78"/>
      <c r="CA13" s="78"/>
      <c r="CB13" s="78"/>
      <c r="CC13" s="78"/>
      <c r="CD13" s="78"/>
      <c r="CE13" s="78"/>
      <c r="CF13" s="78"/>
      <c r="CG13" s="78">
        <v>2320</v>
      </c>
      <c r="CH13" s="78"/>
      <c r="CI13" s="78"/>
      <c r="CJ13" s="78"/>
      <c r="CK13" s="78"/>
      <c r="CL13" s="78"/>
      <c r="CM13" s="78"/>
      <c r="CN13" s="78"/>
      <c r="CO13" s="78"/>
      <c r="CP13" s="78"/>
      <c r="CQ13" s="78">
        <v>262</v>
      </c>
      <c r="CR13" s="78"/>
      <c r="CS13" s="78"/>
      <c r="CT13" s="78"/>
      <c r="CU13" s="78"/>
      <c r="CV13" s="78"/>
      <c r="CW13" s="78"/>
      <c r="CX13" s="78"/>
      <c r="CY13" s="78"/>
      <c r="CZ13" s="78"/>
      <c r="DA13" s="78">
        <v>150417</v>
      </c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>
        <v>403</v>
      </c>
      <c r="DO13" s="78"/>
      <c r="DP13" s="78"/>
      <c r="DQ13" s="78"/>
      <c r="DR13" s="78"/>
      <c r="DS13" s="78"/>
      <c r="DT13" s="78"/>
      <c r="DU13" s="78"/>
      <c r="DV13" s="78"/>
      <c r="DW13" s="79"/>
    </row>
    <row r="14" spans="1:196" ht="36" customHeight="1">
      <c r="A14" s="88"/>
      <c r="B14" s="89"/>
      <c r="C14" s="89"/>
      <c r="D14" s="90"/>
      <c r="E14" s="20"/>
      <c r="F14" s="85" t="s">
        <v>25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9"/>
      <c r="S14" s="81">
        <v>134040</v>
      </c>
      <c r="T14" s="82"/>
      <c r="U14" s="82"/>
      <c r="V14" s="82"/>
      <c r="W14" s="82"/>
      <c r="X14" s="82"/>
      <c r="Y14" s="82"/>
      <c r="Z14" s="82"/>
      <c r="AA14" s="82"/>
      <c r="AB14" s="82"/>
      <c r="AC14" s="82">
        <v>922003221</v>
      </c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>
        <v>105304</v>
      </c>
      <c r="AQ14" s="82"/>
      <c r="AR14" s="82"/>
      <c r="AS14" s="82"/>
      <c r="AT14" s="82"/>
      <c r="AU14" s="82"/>
      <c r="AV14" s="82"/>
      <c r="AW14" s="82"/>
      <c r="AX14" s="82"/>
      <c r="AY14" s="82"/>
      <c r="AZ14" s="78">
        <v>0</v>
      </c>
      <c r="BA14" s="78"/>
      <c r="BB14" s="78"/>
      <c r="BC14" s="78"/>
      <c r="BD14" s="78"/>
      <c r="BE14" s="78"/>
      <c r="BF14" s="78"/>
      <c r="BG14" s="78"/>
      <c r="BH14" s="78"/>
      <c r="BI14" s="78"/>
      <c r="BJ14" s="82">
        <v>530497493</v>
      </c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78">
        <v>0</v>
      </c>
      <c r="BX14" s="78"/>
      <c r="BY14" s="78"/>
      <c r="BZ14" s="78"/>
      <c r="CA14" s="78"/>
      <c r="CB14" s="78"/>
      <c r="CC14" s="78"/>
      <c r="CD14" s="78"/>
      <c r="CE14" s="78"/>
      <c r="CF14" s="78"/>
      <c r="CG14" s="78">
        <v>28736</v>
      </c>
      <c r="CH14" s="78"/>
      <c r="CI14" s="78"/>
      <c r="CJ14" s="78"/>
      <c r="CK14" s="78"/>
      <c r="CL14" s="78"/>
      <c r="CM14" s="78"/>
      <c r="CN14" s="78"/>
      <c r="CO14" s="78"/>
      <c r="CP14" s="78"/>
      <c r="CQ14" s="78">
        <v>18045</v>
      </c>
      <c r="CR14" s="78"/>
      <c r="CS14" s="78"/>
      <c r="CT14" s="78"/>
      <c r="CU14" s="78"/>
      <c r="CV14" s="78"/>
      <c r="CW14" s="78"/>
      <c r="CX14" s="78"/>
      <c r="CY14" s="78"/>
      <c r="CZ14" s="78"/>
      <c r="DA14" s="78">
        <v>391505728</v>
      </c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>
        <v>379600539</v>
      </c>
      <c r="DO14" s="78"/>
      <c r="DP14" s="78"/>
      <c r="DQ14" s="78"/>
      <c r="DR14" s="78"/>
      <c r="DS14" s="78"/>
      <c r="DT14" s="78"/>
      <c r="DU14" s="78"/>
      <c r="DV14" s="78"/>
      <c r="DW14" s="79"/>
    </row>
    <row r="15" spans="1:196" ht="36" customHeight="1">
      <c r="A15" s="88"/>
      <c r="B15" s="89"/>
      <c r="C15" s="89"/>
      <c r="D15" s="90"/>
      <c r="E15" s="20"/>
      <c r="F15" s="84" t="s">
        <v>26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9"/>
      <c r="S15" s="81">
        <v>953728</v>
      </c>
      <c r="T15" s="82"/>
      <c r="U15" s="82"/>
      <c r="V15" s="82"/>
      <c r="W15" s="82"/>
      <c r="X15" s="82"/>
      <c r="Y15" s="82"/>
      <c r="Z15" s="82"/>
      <c r="AA15" s="82"/>
      <c r="AB15" s="82"/>
      <c r="AC15" s="82">
        <v>704553590</v>
      </c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>
        <v>935489</v>
      </c>
      <c r="AQ15" s="82"/>
      <c r="AR15" s="82"/>
      <c r="AS15" s="82"/>
      <c r="AT15" s="82"/>
      <c r="AU15" s="82"/>
      <c r="AV15" s="82"/>
      <c r="AW15" s="82"/>
      <c r="AX15" s="82"/>
      <c r="AY15" s="82"/>
      <c r="AZ15" s="78">
        <v>56334</v>
      </c>
      <c r="BA15" s="78"/>
      <c r="BB15" s="78"/>
      <c r="BC15" s="78"/>
      <c r="BD15" s="78"/>
      <c r="BE15" s="78"/>
      <c r="BF15" s="78"/>
      <c r="BG15" s="78"/>
      <c r="BH15" s="78"/>
      <c r="BI15" s="78"/>
      <c r="BJ15" s="82">
        <v>700225030</v>
      </c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78">
        <v>553215</v>
      </c>
      <c r="BX15" s="78"/>
      <c r="BY15" s="78"/>
      <c r="BZ15" s="78"/>
      <c r="CA15" s="78"/>
      <c r="CB15" s="78"/>
      <c r="CC15" s="78"/>
      <c r="CD15" s="78"/>
      <c r="CE15" s="78"/>
      <c r="CF15" s="78"/>
      <c r="CG15" s="78">
        <v>18239</v>
      </c>
      <c r="CH15" s="78"/>
      <c r="CI15" s="78"/>
      <c r="CJ15" s="78"/>
      <c r="CK15" s="78"/>
      <c r="CL15" s="78"/>
      <c r="CM15" s="78"/>
      <c r="CN15" s="78"/>
      <c r="CO15" s="78"/>
      <c r="CP15" s="78"/>
      <c r="CQ15" s="78">
        <v>65</v>
      </c>
      <c r="CR15" s="78"/>
      <c r="CS15" s="78"/>
      <c r="CT15" s="78"/>
      <c r="CU15" s="78"/>
      <c r="CV15" s="78"/>
      <c r="CW15" s="78"/>
      <c r="CX15" s="78"/>
      <c r="CY15" s="78"/>
      <c r="CZ15" s="78"/>
      <c r="DA15" s="78">
        <v>4328560</v>
      </c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>
        <v>75495</v>
      </c>
      <c r="DO15" s="78"/>
      <c r="DP15" s="78"/>
      <c r="DQ15" s="78"/>
      <c r="DR15" s="78"/>
      <c r="DS15" s="78"/>
      <c r="DT15" s="78"/>
      <c r="DU15" s="78"/>
      <c r="DV15" s="78"/>
      <c r="DW15" s="79"/>
    </row>
    <row r="16" spans="1:196" ht="36" customHeight="1">
      <c r="A16" s="51"/>
      <c r="B16" s="52"/>
      <c r="C16" s="52"/>
      <c r="D16" s="53"/>
      <c r="E16" s="20"/>
      <c r="F16" s="83" t="s">
        <v>3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9"/>
      <c r="S16" s="81">
        <f>SUM(S8,S9,S10,S11,S12,S13,S14,S15)</f>
        <v>60739942</v>
      </c>
      <c r="T16" s="82">
        <v>18140</v>
      </c>
      <c r="U16" s="82">
        <v>18140</v>
      </c>
      <c r="V16" s="82">
        <v>18140</v>
      </c>
      <c r="W16" s="82">
        <v>18140</v>
      </c>
      <c r="X16" s="82">
        <v>18140</v>
      </c>
      <c r="Y16" s="82">
        <v>18140</v>
      </c>
      <c r="Z16" s="82">
        <v>18140</v>
      </c>
      <c r="AA16" s="82">
        <v>18140</v>
      </c>
      <c r="AB16" s="82">
        <v>18140</v>
      </c>
      <c r="AC16" s="82">
        <f>SUM(AC8,AC9,AC10,AC11,AC12,AC13,AC14,AC15)</f>
        <v>8230723802</v>
      </c>
      <c r="AD16" s="82">
        <v>838091750</v>
      </c>
      <c r="AE16" s="82">
        <v>838091750</v>
      </c>
      <c r="AF16" s="82">
        <v>838091750</v>
      </c>
      <c r="AG16" s="82">
        <v>838091750</v>
      </c>
      <c r="AH16" s="82">
        <v>838091750</v>
      </c>
      <c r="AI16" s="82">
        <v>838091750</v>
      </c>
      <c r="AJ16" s="82">
        <v>838091750</v>
      </c>
      <c r="AK16" s="82">
        <v>838091750</v>
      </c>
      <c r="AL16" s="82">
        <v>838091750</v>
      </c>
      <c r="AM16" s="82">
        <v>838091750</v>
      </c>
      <c r="AN16" s="82">
        <v>838091750</v>
      </c>
      <c r="AO16" s="82">
        <v>838091750</v>
      </c>
      <c r="AP16" s="82">
        <f>SUM(AP8,AP9,AP10,AP11,AP12,AP13,AP14,AP15)</f>
        <v>50806483</v>
      </c>
      <c r="AQ16" s="82">
        <v>18140</v>
      </c>
      <c r="AR16" s="82">
        <v>18140</v>
      </c>
      <c r="AS16" s="82">
        <v>18140</v>
      </c>
      <c r="AT16" s="82">
        <v>18140</v>
      </c>
      <c r="AU16" s="82">
        <v>18140</v>
      </c>
      <c r="AV16" s="82">
        <v>18140</v>
      </c>
      <c r="AW16" s="82">
        <v>18140</v>
      </c>
      <c r="AX16" s="82">
        <v>18140</v>
      </c>
      <c r="AY16" s="82">
        <v>18140</v>
      </c>
      <c r="AZ16" s="78">
        <f>SUM(AZ8,AZ9,AZ10,AZ11,AZ12,AZ13,AZ14,AZ15)</f>
        <v>6681193</v>
      </c>
      <c r="BA16" s="78">
        <v>18140</v>
      </c>
      <c r="BB16" s="78">
        <v>18140</v>
      </c>
      <c r="BC16" s="78">
        <v>18140</v>
      </c>
      <c r="BD16" s="78">
        <v>18140</v>
      </c>
      <c r="BE16" s="78">
        <v>18140</v>
      </c>
      <c r="BF16" s="78">
        <v>18140</v>
      </c>
      <c r="BG16" s="78">
        <v>18140</v>
      </c>
      <c r="BH16" s="78">
        <v>18140</v>
      </c>
      <c r="BI16" s="78">
        <v>18140</v>
      </c>
      <c r="BJ16" s="82">
        <f>SUM(BJ8,BJ9,BJ10,BJ11,BJ12,BJ13,BJ14,BJ15)</f>
        <v>7385272569</v>
      </c>
      <c r="BK16" s="82">
        <v>838091750</v>
      </c>
      <c r="BL16" s="82">
        <v>838091750</v>
      </c>
      <c r="BM16" s="82">
        <v>838091750</v>
      </c>
      <c r="BN16" s="82">
        <v>838091750</v>
      </c>
      <c r="BO16" s="82">
        <v>838091750</v>
      </c>
      <c r="BP16" s="82">
        <v>838091750</v>
      </c>
      <c r="BQ16" s="82">
        <v>838091750</v>
      </c>
      <c r="BR16" s="82">
        <v>838091750</v>
      </c>
      <c r="BS16" s="82">
        <v>838091750</v>
      </c>
      <c r="BT16" s="82">
        <v>838091750</v>
      </c>
      <c r="BU16" s="82">
        <v>838091750</v>
      </c>
      <c r="BV16" s="82">
        <v>838091750</v>
      </c>
      <c r="BW16" s="78">
        <f>SUM(BW8,BW9,BW10,BW11,BW12,BW13,BW14,BW15)</f>
        <v>180838336</v>
      </c>
      <c r="BX16" s="78">
        <v>18140</v>
      </c>
      <c r="BY16" s="78">
        <v>18140</v>
      </c>
      <c r="BZ16" s="78">
        <v>18140</v>
      </c>
      <c r="CA16" s="78">
        <v>18140</v>
      </c>
      <c r="CB16" s="78">
        <v>18140</v>
      </c>
      <c r="CC16" s="78">
        <v>18140</v>
      </c>
      <c r="CD16" s="78">
        <v>18140</v>
      </c>
      <c r="CE16" s="78">
        <v>18140</v>
      </c>
      <c r="CF16" s="78">
        <v>18140</v>
      </c>
      <c r="CG16" s="78">
        <f>SUM(CG8,CG9,CG10,CG11,CG12,CG13,CG14,CG15)</f>
        <v>9933459</v>
      </c>
      <c r="CH16" s="78">
        <v>18140</v>
      </c>
      <c r="CI16" s="78">
        <v>18140</v>
      </c>
      <c r="CJ16" s="78">
        <v>18140</v>
      </c>
      <c r="CK16" s="78">
        <v>18140</v>
      </c>
      <c r="CL16" s="78">
        <v>18140</v>
      </c>
      <c r="CM16" s="78">
        <v>18140</v>
      </c>
      <c r="CN16" s="78">
        <v>18140</v>
      </c>
      <c r="CO16" s="78">
        <v>18140</v>
      </c>
      <c r="CP16" s="78">
        <v>18140</v>
      </c>
      <c r="CQ16" s="78">
        <f>SUM(CQ8,CQ9,CQ10,CQ11,CQ12,CQ13,CQ14,CQ15)</f>
        <v>31549</v>
      </c>
      <c r="CR16" s="78">
        <v>18140</v>
      </c>
      <c r="CS16" s="78">
        <v>18140</v>
      </c>
      <c r="CT16" s="78">
        <v>18140</v>
      </c>
      <c r="CU16" s="78">
        <v>18140</v>
      </c>
      <c r="CV16" s="78">
        <v>18140</v>
      </c>
      <c r="CW16" s="78">
        <v>18140</v>
      </c>
      <c r="CX16" s="78">
        <v>18140</v>
      </c>
      <c r="CY16" s="78">
        <v>18140</v>
      </c>
      <c r="CZ16" s="78">
        <v>18140</v>
      </c>
      <c r="DA16" s="78">
        <f>SUM(DA8,DA9,DA10,DA11,DA12,DA13,DA14,DA15)</f>
        <v>845451233</v>
      </c>
      <c r="DB16" s="78">
        <v>838091750</v>
      </c>
      <c r="DC16" s="78">
        <v>838091750</v>
      </c>
      <c r="DD16" s="78">
        <v>838091750</v>
      </c>
      <c r="DE16" s="78">
        <v>838091750</v>
      </c>
      <c r="DF16" s="78">
        <v>838091750</v>
      </c>
      <c r="DG16" s="78">
        <v>838091750</v>
      </c>
      <c r="DH16" s="78">
        <v>838091750</v>
      </c>
      <c r="DI16" s="78">
        <v>838091750</v>
      </c>
      <c r="DJ16" s="78">
        <v>838091750</v>
      </c>
      <c r="DK16" s="78">
        <v>838091750</v>
      </c>
      <c r="DL16" s="78">
        <v>838091750</v>
      </c>
      <c r="DM16" s="78">
        <v>838091750</v>
      </c>
      <c r="DN16" s="78">
        <f>SUM(DN8,DN9,DN10,DN11,DN12,DN13,DN14,DN15)</f>
        <v>384647799</v>
      </c>
      <c r="DO16" s="78">
        <v>18140</v>
      </c>
      <c r="DP16" s="78">
        <v>18140</v>
      </c>
      <c r="DQ16" s="78">
        <v>18140</v>
      </c>
      <c r="DR16" s="78">
        <v>18140</v>
      </c>
      <c r="DS16" s="78">
        <v>18140</v>
      </c>
      <c r="DT16" s="78">
        <v>18140</v>
      </c>
      <c r="DU16" s="78">
        <v>18140</v>
      </c>
      <c r="DV16" s="78">
        <v>18140</v>
      </c>
      <c r="DW16" s="79">
        <v>18140</v>
      </c>
    </row>
    <row r="17" spans="1:127" ht="36" customHeight="1" thickBot="1">
      <c r="A17" s="6"/>
      <c r="B17" s="80" t="s">
        <v>27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"/>
      <c r="S17" s="81">
        <v>1003216</v>
      </c>
      <c r="T17" s="82"/>
      <c r="U17" s="82"/>
      <c r="V17" s="82"/>
      <c r="W17" s="82"/>
      <c r="X17" s="82"/>
      <c r="Y17" s="82"/>
      <c r="Z17" s="82"/>
      <c r="AA17" s="82"/>
      <c r="AB17" s="82"/>
      <c r="AC17" s="82">
        <v>87291694</v>
      </c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>
        <v>0</v>
      </c>
      <c r="AQ17" s="82"/>
      <c r="AR17" s="82"/>
      <c r="AS17" s="82"/>
      <c r="AT17" s="82"/>
      <c r="AU17" s="82"/>
      <c r="AV17" s="82"/>
      <c r="AW17" s="82"/>
      <c r="AX17" s="82"/>
      <c r="AY17" s="82"/>
      <c r="AZ17" s="78">
        <v>0</v>
      </c>
      <c r="BA17" s="78"/>
      <c r="BB17" s="78"/>
      <c r="BC17" s="78"/>
      <c r="BD17" s="78"/>
      <c r="BE17" s="78"/>
      <c r="BF17" s="78"/>
      <c r="BG17" s="78"/>
      <c r="BH17" s="78"/>
      <c r="BI17" s="78"/>
      <c r="BJ17" s="82">
        <v>0</v>
      </c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78">
        <v>0</v>
      </c>
      <c r="BX17" s="78"/>
      <c r="BY17" s="78"/>
      <c r="BZ17" s="78"/>
      <c r="CA17" s="78"/>
      <c r="CB17" s="78"/>
      <c r="CC17" s="78"/>
      <c r="CD17" s="78"/>
      <c r="CE17" s="78"/>
      <c r="CF17" s="78"/>
      <c r="CG17" s="78">
        <v>1003216</v>
      </c>
      <c r="CH17" s="78"/>
      <c r="CI17" s="78"/>
      <c r="CJ17" s="78"/>
      <c r="CK17" s="78"/>
      <c r="CL17" s="78"/>
      <c r="CM17" s="78"/>
      <c r="CN17" s="78"/>
      <c r="CO17" s="78"/>
      <c r="CP17" s="78"/>
      <c r="CQ17" s="78">
        <v>14095</v>
      </c>
      <c r="CR17" s="78"/>
      <c r="CS17" s="78"/>
      <c r="CT17" s="78"/>
      <c r="CU17" s="78"/>
      <c r="CV17" s="78"/>
      <c r="CW17" s="78"/>
      <c r="CX17" s="78"/>
      <c r="CY17" s="78"/>
      <c r="CZ17" s="78"/>
      <c r="DA17" s="78">
        <v>87291694</v>
      </c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>
        <v>15784424</v>
      </c>
      <c r="DO17" s="78"/>
      <c r="DP17" s="78"/>
      <c r="DQ17" s="78"/>
      <c r="DR17" s="78"/>
      <c r="DS17" s="78"/>
      <c r="DT17" s="78"/>
      <c r="DU17" s="78"/>
      <c r="DV17" s="78"/>
      <c r="DW17" s="79"/>
    </row>
    <row r="18" spans="1:127" ht="36" customHeight="1" thickBot="1">
      <c r="A18" s="54"/>
      <c r="B18" s="75" t="s">
        <v>28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55"/>
      <c r="S18" s="76">
        <f>SUM(S16,S17)</f>
        <v>61743158</v>
      </c>
      <c r="T18" s="77">
        <v>10364892</v>
      </c>
      <c r="U18" s="77">
        <v>10364892</v>
      </c>
      <c r="V18" s="77">
        <v>10364892</v>
      </c>
      <c r="W18" s="77">
        <v>10364892</v>
      </c>
      <c r="X18" s="77">
        <v>10364892</v>
      </c>
      <c r="Y18" s="77">
        <v>10364892</v>
      </c>
      <c r="Z18" s="77">
        <v>10364892</v>
      </c>
      <c r="AA18" s="77">
        <v>10364892</v>
      </c>
      <c r="AB18" s="77">
        <v>10364892</v>
      </c>
      <c r="AC18" s="77">
        <f>SUM(AC16,AC17)</f>
        <v>8318015496</v>
      </c>
      <c r="AD18" s="77">
        <v>870085361</v>
      </c>
      <c r="AE18" s="77">
        <v>870085361</v>
      </c>
      <c r="AF18" s="77">
        <v>870085361</v>
      </c>
      <c r="AG18" s="77">
        <v>870085361</v>
      </c>
      <c r="AH18" s="77">
        <v>870085361</v>
      </c>
      <c r="AI18" s="77">
        <v>870085361</v>
      </c>
      <c r="AJ18" s="77">
        <v>870085361</v>
      </c>
      <c r="AK18" s="77">
        <v>870085361</v>
      </c>
      <c r="AL18" s="77">
        <v>870085361</v>
      </c>
      <c r="AM18" s="77">
        <v>870085361</v>
      </c>
      <c r="AN18" s="77">
        <v>870085361</v>
      </c>
      <c r="AO18" s="77">
        <v>870085361</v>
      </c>
      <c r="AP18" s="77">
        <f>SUM(AP16,AP17)</f>
        <v>50806483</v>
      </c>
      <c r="AQ18" s="77">
        <v>10364892</v>
      </c>
      <c r="AR18" s="77">
        <v>10364892</v>
      </c>
      <c r="AS18" s="77">
        <v>10364892</v>
      </c>
      <c r="AT18" s="77">
        <v>10364892</v>
      </c>
      <c r="AU18" s="77">
        <v>10364892</v>
      </c>
      <c r="AV18" s="77">
        <v>10364892</v>
      </c>
      <c r="AW18" s="77">
        <v>10364892</v>
      </c>
      <c r="AX18" s="77">
        <v>10364892</v>
      </c>
      <c r="AY18" s="77">
        <v>10364892</v>
      </c>
      <c r="AZ18" s="73">
        <f>SUM(AZ16,AZ17)</f>
        <v>6681193</v>
      </c>
      <c r="BA18" s="73">
        <v>10364892</v>
      </c>
      <c r="BB18" s="73">
        <v>10364892</v>
      </c>
      <c r="BC18" s="73">
        <v>10364892</v>
      </c>
      <c r="BD18" s="73">
        <v>10364892</v>
      </c>
      <c r="BE18" s="73">
        <v>10364892</v>
      </c>
      <c r="BF18" s="73">
        <v>10364892</v>
      </c>
      <c r="BG18" s="73">
        <v>10364892</v>
      </c>
      <c r="BH18" s="73">
        <v>10364892</v>
      </c>
      <c r="BI18" s="73">
        <v>10364892</v>
      </c>
      <c r="BJ18" s="77">
        <f>SUM(BJ16,BJ17)</f>
        <v>7385272569</v>
      </c>
      <c r="BK18" s="77">
        <v>870085361</v>
      </c>
      <c r="BL18" s="77">
        <v>870085361</v>
      </c>
      <c r="BM18" s="77">
        <v>870085361</v>
      </c>
      <c r="BN18" s="77">
        <v>870085361</v>
      </c>
      <c r="BO18" s="77">
        <v>870085361</v>
      </c>
      <c r="BP18" s="77">
        <v>870085361</v>
      </c>
      <c r="BQ18" s="77">
        <v>870085361</v>
      </c>
      <c r="BR18" s="77">
        <v>870085361</v>
      </c>
      <c r="BS18" s="77">
        <v>870085361</v>
      </c>
      <c r="BT18" s="77">
        <v>870085361</v>
      </c>
      <c r="BU18" s="77">
        <v>870085361</v>
      </c>
      <c r="BV18" s="77">
        <v>870085361</v>
      </c>
      <c r="BW18" s="73">
        <f>SUM(BW16,BW17)</f>
        <v>180838336</v>
      </c>
      <c r="BX18" s="73">
        <v>10364892</v>
      </c>
      <c r="BY18" s="73">
        <v>10364892</v>
      </c>
      <c r="BZ18" s="73">
        <v>10364892</v>
      </c>
      <c r="CA18" s="73">
        <v>10364892</v>
      </c>
      <c r="CB18" s="73">
        <v>10364892</v>
      </c>
      <c r="CC18" s="73">
        <v>10364892</v>
      </c>
      <c r="CD18" s="73">
        <v>10364892</v>
      </c>
      <c r="CE18" s="73">
        <v>10364892</v>
      </c>
      <c r="CF18" s="73">
        <v>10364892</v>
      </c>
      <c r="CG18" s="73">
        <f>SUM(CG16,CG17)</f>
        <v>10936675</v>
      </c>
      <c r="CH18" s="73">
        <v>10364892</v>
      </c>
      <c r="CI18" s="73">
        <v>10364892</v>
      </c>
      <c r="CJ18" s="73">
        <v>10364892</v>
      </c>
      <c r="CK18" s="73">
        <v>10364892</v>
      </c>
      <c r="CL18" s="73">
        <v>10364892</v>
      </c>
      <c r="CM18" s="73">
        <v>10364892</v>
      </c>
      <c r="CN18" s="73">
        <v>10364892</v>
      </c>
      <c r="CO18" s="73">
        <v>10364892</v>
      </c>
      <c r="CP18" s="73">
        <v>10364892</v>
      </c>
      <c r="CQ18" s="73">
        <f>SUM(CQ16,CQ17)</f>
        <v>45644</v>
      </c>
      <c r="CR18" s="73">
        <v>10364892</v>
      </c>
      <c r="CS18" s="73">
        <v>10364892</v>
      </c>
      <c r="CT18" s="73">
        <v>10364892</v>
      </c>
      <c r="CU18" s="73">
        <v>10364892</v>
      </c>
      <c r="CV18" s="73">
        <v>10364892</v>
      </c>
      <c r="CW18" s="73">
        <v>10364892</v>
      </c>
      <c r="CX18" s="73">
        <v>10364892</v>
      </c>
      <c r="CY18" s="73">
        <v>10364892</v>
      </c>
      <c r="CZ18" s="73">
        <v>10364892</v>
      </c>
      <c r="DA18" s="73">
        <f>SUM(DA16,DA17)</f>
        <v>932742927</v>
      </c>
      <c r="DB18" s="73">
        <v>870085361</v>
      </c>
      <c r="DC18" s="73">
        <v>870085361</v>
      </c>
      <c r="DD18" s="73">
        <v>870085361</v>
      </c>
      <c r="DE18" s="73">
        <v>870085361</v>
      </c>
      <c r="DF18" s="73">
        <v>870085361</v>
      </c>
      <c r="DG18" s="73">
        <v>870085361</v>
      </c>
      <c r="DH18" s="73">
        <v>870085361</v>
      </c>
      <c r="DI18" s="73">
        <v>870085361</v>
      </c>
      <c r="DJ18" s="73">
        <v>870085361</v>
      </c>
      <c r="DK18" s="73">
        <v>870085361</v>
      </c>
      <c r="DL18" s="73">
        <v>870085361</v>
      </c>
      <c r="DM18" s="73">
        <v>870085361</v>
      </c>
      <c r="DN18" s="73">
        <f>SUM(DN16,DN17)</f>
        <v>400432223</v>
      </c>
      <c r="DO18" s="73">
        <v>10364892</v>
      </c>
      <c r="DP18" s="73">
        <v>10364892</v>
      </c>
      <c r="DQ18" s="73">
        <v>10364892</v>
      </c>
      <c r="DR18" s="73">
        <v>10364892</v>
      </c>
      <c r="DS18" s="73">
        <v>10364892</v>
      </c>
      <c r="DT18" s="73">
        <v>10364892</v>
      </c>
      <c r="DU18" s="73">
        <v>10364892</v>
      </c>
      <c r="DV18" s="73">
        <v>10364892</v>
      </c>
      <c r="DW18" s="74">
        <v>10364892</v>
      </c>
    </row>
  </sheetData>
  <mergeCells count="146">
    <mergeCell ref="S5:AO5"/>
    <mergeCell ref="AP5:CF5"/>
    <mergeCell ref="CG5:DW5"/>
    <mergeCell ref="U6:Z6"/>
    <mergeCell ref="AZ6:BI6"/>
    <mergeCell ref="BL6:BT6"/>
    <mergeCell ref="BW6:CF6"/>
    <mergeCell ref="CI6:CN6"/>
    <mergeCell ref="A1:DW1"/>
    <mergeCell ref="A2:DW2"/>
    <mergeCell ref="A3:R7"/>
    <mergeCell ref="V3:AL4"/>
    <mergeCell ref="AS3:CC4"/>
    <mergeCell ref="CJ3:DT4"/>
    <mergeCell ref="CQ6:CZ6"/>
    <mergeCell ref="DC6:DK6"/>
    <mergeCell ref="DN6:DW6"/>
    <mergeCell ref="AC7:AO7"/>
    <mergeCell ref="BJ7:BV7"/>
    <mergeCell ref="BW7:CF7"/>
    <mergeCell ref="DA7:DM7"/>
    <mergeCell ref="DN7:DW7"/>
    <mergeCell ref="AE6:AM6"/>
    <mergeCell ref="AR6:AW6"/>
    <mergeCell ref="F8:Q8"/>
    <mergeCell ref="S8:AB8"/>
    <mergeCell ref="AC8:AO8"/>
    <mergeCell ref="AP8:AY8"/>
    <mergeCell ref="AZ8:BI8"/>
    <mergeCell ref="BJ8:BV8"/>
    <mergeCell ref="BW8:CF8"/>
    <mergeCell ref="CG8:CP8"/>
    <mergeCell ref="CQ8:CZ8"/>
    <mergeCell ref="DA8:DM8"/>
    <mergeCell ref="DN8:DW8"/>
    <mergeCell ref="A9:D15"/>
    <mergeCell ref="F9:Q9"/>
    <mergeCell ref="S9:AB9"/>
    <mergeCell ref="AC9:AO9"/>
    <mergeCell ref="AP9:AY9"/>
    <mergeCell ref="AZ9:BI9"/>
    <mergeCell ref="BJ9:BV9"/>
    <mergeCell ref="BW9:CF9"/>
    <mergeCell ref="CG9:CP9"/>
    <mergeCell ref="CQ9:CZ9"/>
    <mergeCell ref="DA9:DM9"/>
    <mergeCell ref="DN9:DW9"/>
    <mergeCell ref="F10:Q10"/>
    <mergeCell ref="S10:AB10"/>
    <mergeCell ref="AC10:AO10"/>
    <mergeCell ref="AP10:AY10"/>
    <mergeCell ref="AZ10:BI10"/>
    <mergeCell ref="BJ10:BV10"/>
    <mergeCell ref="BW10:CF10"/>
    <mergeCell ref="CG10:CP10"/>
    <mergeCell ref="CQ10:CZ10"/>
    <mergeCell ref="DA10:DM10"/>
    <mergeCell ref="DN10:DW10"/>
    <mergeCell ref="F11:Q11"/>
    <mergeCell ref="S11:AB11"/>
    <mergeCell ref="AC11:AO11"/>
    <mergeCell ref="AP11:AY11"/>
    <mergeCell ref="AZ11:BI11"/>
    <mergeCell ref="BJ11:BV11"/>
    <mergeCell ref="BW11:CF11"/>
    <mergeCell ref="CG11:CP11"/>
    <mergeCell ref="CQ11:CZ11"/>
    <mergeCell ref="DA11:DM11"/>
    <mergeCell ref="DN11:DW11"/>
    <mergeCell ref="DA12:DM12"/>
    <mergeCell ref="DN12:DW12"/>
    <mergeCell ref="F13:Q13"/>
    <mergeCell ref="S13:AB13"/>
    <mergeCell ref="AC13:AO13"/>
    <mergeCell ref="AP13:AY13"/>
    <mergeCell ref="AZ13:BI13"/>
    <mergeCell ref="BJ13:BV13"/>
    <mergeCell ref="BW13:CF13"/>
    <mergeCell ref="CG13:CP13"/>
    <mergeCell ref="CQ13:CZ13"/>
    <mergeCell ref="DA13:DM13"/>
    <mergeCell ref="DN13:DW13"/>
    <mergeCell ref="F12:Q12"/>
    <mergeCell ref="S12:AB12"/>
    <mergeCell ref="AC12:AO12"/>
    <mergeCell ref="AP12:AY12"/>
    <mergeCell ref="AZ12:BI12"/>
    <mergeCell ref="BJ12:BV12"/>
    <mergeCell ref="BW12:CF12"/>
    <mergeCell ref="CG12:CP12"/>
    <mergeCell ref="CQ12:CZ12"/>
    <mergeCell ref="DA14:DM14"/>
    <mergeCell ref="DN14:DW14"/>
    <mergeCell ref="F15:Q15"/>
    <mergeCell ref="S15:AB15"/>
    <mergeCell ref="AC15:AO15"/>
    <mergeCell ref="AP15:AY15"/>
    <mergeCell ref="AZ15:BI15"/>
    <mergeCell ref="BJ15:BV15"/>
    <mergeCell ref="BW15:CF15"/>
    <mergeCell ref="CG15:CP15"/>
    <mergeCell ref="CQ15:CZ15"/>
    <mergeCell ref="DA15:DM15"/>
    <mergeCell ref="DN15:DW15"/>
    <mergeCell ref="F14:Q14"/>
    <mergeCell ref="S14:AB14"/>
    <mergeCell ref="AC14:AO14"/>
    <mergeCell ref="AP14:AY14"/>
    <mergeCell ref="AZ14:BI14"/>
    <mergeCell ref="BJ14:BV14"/>
    <mergeCell ref="BW14:CF14"/>
    <mergeCell ref="CG14:CP14"/>
    <mergeCell ref="CQ14:CZ14"/>
    <mergeCell ref="DA16:DM16"/>
    <mergeCell ref="DN16:DW16"/>
    <mergeCell ref="B17:Q17"/>
    <mergeCell ref="S17:AB17"/>
    <mergeCell ref="AC17:AO17"/>
    <mergeCell ref="AP17:AY17"/>
    <mergeCell ref="AZ17:BI17"/>
    <mergeCell ref="BJ17:BV17"/>
    <mergeCell ref="BW17:CF17"/>
    <mergeCell ref="CG17:CP17"/>
    <mergeCell ref="CQ17:CZ17"/>
    <mergeCell ref="DA17:DM17"/>
    <mergeCell ref="DN17:DW17"/>
    <mergeCell ref="F16:Q16"/>
    <mergeCell ref="S16:AB16"/>
    <mergeCell ref="AC16:AO16"/>
    <mergeCell ref="AP16:AY16"/>
    <mergeCell ref="AZ16:BI16"/>
    <mergeCell ref="BJ16:BV16"/>
    <mergeCell ref="BW16:CF16"/>
    <mergeCell ref="CG16:CP16"/>
    <mergeCell ref="CQ16:CZ16"/>
    <mergeCell ref="DA18:DM18"/>
    <mergeCell ref="DN18:DW18"/>
    <mergeCell ref="B18:Q18"/>
    <mergeCell ref="S18:AB18"/>
    <mergeCell ref="AC18:AO18"/>
    <mergeCell ref="AP18:AY18"/>
    <mergeCell ref="AZ18:BI18"/>
    <mergeCell ref="BJ18:BV18"/>
    <mergeCell ref="BW18:CF18"/>
    <mergeCell ref="CG18:CP18"/>
    <mergeCell ref="CQ18:CZ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8"/>
  <sheetViews>
    <sheetView view="pageBreakPreview" zoomScaleNormal="100" zoomScaleSheetLayoutView="100" workbookViewId="0">
      <selection activeCell="AZ9" sqref="AZ9:BI9"/>
    </sheetView>
  </sheetViews>
  <sheetFormatPr defaultColWidth="1" defaultRowHeight="9.6"/>
  <cols>
    <col min="1" max="18" width="1" style="1" customWidth="1"/>
    <col min="19" max="19" width="0.88671875" style="1" customWidth="1"/>
    <col min="20" max="41" width="1" style="1" customWidth="1"/>
    <col min="42" max="42" width="0.88671875" style="1" customWidth="1"/>
    <col min="43" max="62" width="1" style="1" customWidth="1"/>
    <col min="63" max="63" width="0.88671875" style="1" customWidth="1"/>
    <col min="64" max="89" width="1" style="1" customWidth="1"/>
    <col min="90" max="90" width="0.88671875" style="1" customWidth="1"/>
    <col min="91" max="16384" width="1" style="1"/>
  </cols>
  <sheetData>
    <row r="1" spans="1:130" ht="21.6" customHeight="1"/>
    <row r="2" spans="1:130" ht="21" customHeight="1" thickBot="1"/>
    <row r="3" spans="1:130" ht="21" customHeight="1">
      <c r="A3" s="105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/>
      <c r="S3" s="2"/>
      <c r="T3" s="3"/>
      <c r="U3" s="3"/>
      <c r="V3" s="129" t="s">
        <v>29</v>
      </c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4"/>
      <c r="DA3" s="4"/>
      <c r="DB3" s="4"/>
      <c r="DC3" s="24"/>
      <c r="DD3" s="18"/>
      <c r="DE3" s="33"/>
      <c r="DF3" s="116" t="s">
        <v>30</v>
      </c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33"/>
      <c r="DZ3" s="34"/>
    </row>
    <row r="4" spans="1:130" ht="21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10"/>
      <c r="S4" s="6"/>
      <c r="T4" s="25"/>
      <c r="U4" s="25"/>
      <c r="V4" s="100" t="s">
        <v>31</v>
      </c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25"/>
      <c r="BG4" s="25"/>
      <c r="BH4" s="25"/>
      <c r="BI4" s="39"/>
      <c r="BJ4" s="20"/>
      <c r="BK4" s="56"/>
      <c r="BL4" s="56"/>
      <c r="BM4" s="56"/>
      <c r="BN4" s="85" t="s">
        <v>32</v>
      </c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13"/>
      <c r="DA4" s="13"/>
      <c r="DB4" s="13"/>
      <c r="DC4" s="57"/>
      <c r="DD4" s="58"/>
      <c r="DE4" s="3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37"/>
      <c r="DZ4" s="38"/>
    </row>
    <row r="5" spans="1:130" ht="21" customHeight="1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  <c r="S5" s="26"/>
      <c r="T5" s="59"/>
      <c r="U5" s="59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59"/>
      <c r="BG5" s="59"/>
      <c r="BH5" s="59"/>
      <c r="BI5" s="60"/>
      <c r="BJ5" s="20"/>
      <c r="BK5" s="56"/>
      <c r="BL5" s="85" t="s">
        <v>33</v>
      </c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56"/>
      <c r="CF5" s="61"/>
      <c r="CG5" s="20"/>
      <c r="CH5" s="13"/>
      <c r="CI5" s="131" t="s">
        <v>34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"/>
      <c r="DC5" s="57"/>
      <c r="DD5" s="126" t="s">
        <v>35</v>
      </c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8"/>
    </row>
    <row r="6" spans="1:130" ht="21" customHeight="1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  <c r="S6" s="6"/>
      <c r="T6" s="25"/>
      <c r="U6" s="100" t="s">
        <v>4</v>
      </c>
      <c r="V6" s="100"/>
      <c r="W6" s="100"/>
      <c r="X6" s="100"/>
      <c r="Y6" s="100"/>
      <c r="Z6" s="100"/>
      <c r="AA6" s="25"/>
      <c r="AB6" s="39"/>
      <c r="AC6" s="101" t="s">
        <v>36</v>
      </c>
      <c r="AD6" s="100"/>
      <c r="AE6" s="100"/>
      <c r="AF6" s="100"/>
      <c r="AG6" s="100"/>
      <c r="AH6" s="100"/>
      <c r="AI6" s="100"/>
      <c r="AJ6" s="100"/>
      <c r="AK6" s="100"/>
      <c r="AL6" s="102"/>
      <c r="AM6" s="7"/>
      <c r="AN6" s="25"/>
      <c r="AO6" s="100" t="s">
        <v>5</v>
      </c>
      <c r="AP6" s="100"/>
      <c r="AQ6" s="100"/>
      <c r="AR6" s="100"/>
      <c r="AS6" s="100"/>
      <c r="AT6" s="100"/>
      <c r="AU6" s="100"/>
      <c r="AV6" s="100"/>
      <c r="AW6" s="100"/>
      <c r="AX6" s="25"/>
      <c r="AY6" s="39"/>
      <c r="AZ6" s="101" t="s">
        <v>36</v>
      </c>
      <c r="BA6" s="100"/>
      <c r="BB6" s="100"/>
      <c r="BC6" s="100"/>
      <c r="BD6" s="100"/>
      <c r="BE6" s="100"/>
      <c r="BF6" s="100"/>
      <c r="BG6" s="100"/>
      <c r="BH6" s="100"/>
      <c r="BI6" s="100"/>
      <c r="BJ6" s="7"/>
      <c r="BK6" s="25"/>
      <c r="BL6" s="100" t="s">
        <v>4</v>
      </c>
      <c r="BM6" s="100"/>
      <c r="BN6" s="100"/>
      <c r="BO6" s="100"/>
      <c r="BP6" s="100"/>
      <c r="BQ6" s="100"/>
      <c r="BR6" s="25"/>
      <c r="BS6" s="39"/>
      <c r="BT6" s="7"/>
      <c r="BU6" s="25"/>
      <c r="BV6" s="100" t="s">
        <v>5</v>
      </c>
      <c r="BW6" s="100"/>
      <c r="BX6" s="100"/>
      <c r="BY6" s="100"/>
      <c r="BZ6" s="100"/>
      <c r="CA6" s="100"/>
      <c r="CB6" s="100"/>
      <c r="CC6" s="100"/>
      <c r="CD6" s="100"/>
      <c r="CE6" s="25"/>
      <c r="CF6" s="25"/>
      <c r="CG6" s="7"/>
      <c r="CH6" s="25"/>
      <c r="CI6" s="100" t="s">
        <v>4</v>
      </c>
      <c r="CJ6" s="100"/>
      <c r="CK6" s="100"/>
      <c r="CL6" s="100"/>
      <c r="CM6" s="100"/>
      <c r="CN6" s="100"/>
      <c r="CO6" s="25"/>
      <c r="CP6" s="39"/>
      <c r="CQ6" s="7"/>
      <c r="CR6" s="25"/>
      <c r="CS6" s="100" t="s">
        <v>5</v>
      </c>
      <c r="CT6" s="100"/>
      <c r="CU6" s="100"/>
      <c r="CV6" s="100"/>
      <c r="CW6" s="100"/>
      <c r="CX6" s="100"/>
      <c r="CY6" s="100"/>
      <c r="CZ6" s="100"/>
      <c r="DA6" s="100"/>
      <c r="DB6" s="25"/>
      <c r="DC6" s="39"/>
      <c r="DD6" s="25"/>
      <c r="DE6" s="25"/>
      <c r="DF6" s="100" t="s">
        <v>4</v>
      </c>
      <c r="DG6" s="100"/>
      <c r="DH6" s="100"/>
      <c r="DI6" s="100"/>
      <c r="DJ6" s="100"/>
      <c r="DK6" s="100"/>
      <c r="DL6" s="25"/>
      <c r="DM6" s="39"/>
      <c r="DN6" s="7"/>
      <c r="DO6" s="25"/>
      <c r="DP6" s="100" t="s">
        <v>5</v>
      </c>
      <c r="DQ6" s="100"/>
      <c r="DR6" s="100"/>
      <c r="DS6" s="100"/>
      <c r="DT6" s="100"/>
      <c r="DU6" s="100"/>
      <c r="DV6" s="100"/>
      <c r="DW6" s="100"/>
      <c r="DX6" s="100"/>
      <c r="DY6" s="25"/>
      <c r="DZ6" s="21"/>
    </row>
    <row r="7" spans="1:130" ht="14.25" customHeight="1" thickBot="1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  <c r="S7" s="44"/>
      <c r="T7" s="31"/>
      <c r="U7" s="31"/>
      <c r="V7" s="31"/>
      <c r="W7" s="31"/>
      <c r="X7" s="31"/>
      <c r="Y7" s="31"/>
      <c r="Z7" s="31"/>
      <c r="AA7" s="31"/>
      <c r="AB7" s="31"/>
      <c r="AC7" s="44"/>
      <c r="AD7" s="31"/>
      <c r="AE7" s="31"/>
      <c r="AF7" s="31"/>
      <c r="AG7" s="31"/>
      <c r="AH7" s="31"/>
      <c r="AI7" s="31"/>
      <c r="AJ7" s="31"/>
      <c r="AK7" s="31"/>
      <c r="AL7" s="31"/>
      <c r="AM7" s="121" t="s">
        <v>1</v>
      </c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3"/>
      <c r="AZ7" s="121" t="s">
        <v>1</v>
      </c>
      <c r="BA7" s="122"/>
      <c r="BB7" s="122"/>
      <c r="BC7" s="122"/>
      <c r="BD7" s="122"/>
      <c r="BE7" s="122"/>
      <c r="BF7" s="122"/>
      <c r="BG7" s="122"/>
      <c r="BH7" s="122"/>
      <c r="BI7" s="123"/>
      <c r="BJ7" s="44"/>
      <c r="BK7" s="31"/>
      <c r="BL7" s="31"/>
      <c r="BM7" s="31"/>
      <c r="BN7" s="31"/>
      <c r="BO7" s="31"/>
      <c r="BP7" s="31"/>
      <c r="BQ7" s="31"/>
      <c r="BR7" s="31"/>
      <c r="BS7" s="31"/>
      <c r="BT7" s="121" t="s">
        <v>1</v>
      </c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3"/>
      <c r="CG7" s="44"/>
      <c r="CH7" s="31"/>
      <c r="CI7" s="31"/>
      <c r="CJ7" s="31"/>
      <c r="CK7" s="31"/>
      <c r="CL7" s="31"/>
      <c r="CM7" s="31"/>
      <c r="CN7" s="31"/>
      <c r="CO7" s="31"/>
      <c r="CP7" s="31"/>
      <c r="CQ7" s="121" t="s">
        <v>1</v>
      </c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3"/>
      <c r="DD7" s="44"/>
      <c r="DE7" s="31"/>
      <c r="DF7" s="31"/>
      <c r="DG7" s="31"/>
      <c r="DH7" s="31"/>
      <c r="DI7" s="31"/>
      <c r="DJ7" s="31"/>
      <c r="DK7" s="31"/>
      <c r="DL7" s="31"/>
      <c r="DM7" s="31"/>
      <c r="DN7" s="121" t="s">
        <v>1</v>
      </c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4"/>
    </row>
    <row r="8" spans="1:130" ht="36" customHeight="1">
      <c r="A8" s="46"/>
      <c r="B8" s="47"/>
      <c r="C8" s="48"/>
      <c r="D8" s="49"/>
      <c r="E8" s="19"/>
      <c r="F8" s="91" t="s">
        <v>18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50"/>
      <c r="S8" s="92">
        <v>675757</v>
      </c>
      <c r="T8" s="93"/>
      <c r="U8" s="93"/>
      <c r="V8" s="93"/>
      <c r="W8" s="93"/>
      <c r="X8" s="93"/>
      <c r="Y8" s="93"/>
      <c r="Z8" s="93"/>
      <c r="AA8" s="93"/>
      <c r="AB8" s="93"/>
      <c r="AC8" s="86">
        <v>0</v>
      </c>
      <c r="AD8" s="86"/>
      <c r="AE8" s="86"/>
      <c r="AF8" s="86"/>
      <c r="AG8" s="86"/>
      <c r="AH8" s="86"/>
      <c r="AI8" s="86"/>
      <c r="AJ8" s="86"/>
      <c r="AK8" s="86"/>
      <c r="AL8" s="86"/>
      <c r="AM8" s="93">
        <v>21666900</v>
      </c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86">
        <v>0</v>
      </c>
      <c r="BA8" s="86"/>
      <c r="BB8" s="86"/>
      <c r="BC8" s="86"/>
      <c r="BD8" s="86"/>
      <c r="BE8" s="86"/>
      <c r="BF8" s="86"/>
      <c r="BG8" s="86"/>
      <c r="BH8" s="86"/>
      <c r="BI8" s="86"/>
      <c r="BJ8" s="93">
        <v>2686</v>
      </c>
      <c r="BK8" s="93"/>
      <c r="BL8" s="93"/>
      <c r="BM8" s="93"/>
      <c r="BN8" s="93"/>
      <c r="BO8" s="93"/>
      <c r="BP8" s="93"/>
      <c r="BQ8" s="93"/>
      <c r="BR8" s="93"/>
      <c r="BS8" s="93"/>
      <c r="BT8" s="93">
        <v>103623</v>
      </c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>
        <v>2905</v>
      </c>
      <c r="CH8" s="93"/>
      <c r="CI8" s="93"/>
      <c r="CJ8" s="93"/>
      <c r="CK8" s="93"/>
      <c r="CL8" s="93"/>
      <c r="CM8" s="93"/>
      <c r="CN8" s="93"/>
      <c r="CO8" s="93"/>
      <c r="CP8" s="93"/>
      <c r="CQ8" s="93">
        <v>85854</v>
      </c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86">
        <v>4355123</v>
      </c>
      <c r="DE8" s="86"/>
      <c r="DF8" s="86"/>
      <c r="DG8" s="86"/>
      <c r="DH8" s="86"/>
      <c r="DI8" s="86"/>
      <c r="DJ8" s="86"/>
      <c r="DK8" s="86"/>
      <c r="DL8" s="86"/>
      <c r="DM8" s="86"/>
      <c r="DN8" s="86">
        <v>842225031</v>
      </c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7"/>
    </row>
    <row r="9" spans="1:130" ht="36" customHeight="1">
      <c r="A9" s="88" t="s">
        <v>37</v>
      </c>
      <c r="B9" s="89"/>
      <c r="C9" s="89"/>
      <c r="D9" s="90"/>
      <c r="E9" s="20"/>
      <c r="F9" s="85" t="s">
        <v>20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9"/>
      <c r="S9" s="81">
        <v>255298</v>
      </c>
      <c r="T9" s="82"/>
      <c r="U9" s="82"/>
      <c r="V9" s="82"/>
      <c r="W9" s="82"/>
      <c r="X9" s="82"/>
      <c r="Y9" s="82"/>
      <c r="Z9" s="82"/>
      <c r="AA9" s="82"/>
      <c r="AB9" s="82"/>
      <c r="AC9" s="78">
        <v>0</v>
      </c>
      <c r="AD9" s="78"/>
      <c r="AE9" s="78"/>
      <c r="AF9" s="78"/>
      <c r="AG9" s="78"/>
      <c r="AH9" s="78"/>
      <c r="AI9" s="78"/>
      <c r="AJ9" s="78"/>
      <c r="AK9" s="78"/>
      <c r="AL9" s="78"/>
      <c r="AM9" s="82">
        <v>63240231</v>
      </c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78">
        <v>0</v>
      </c>
      <c r="BA9" s="78"/>
      <c r="BB9" s="78"/>
      <c r="BC9" s="78"/>
      <c r="BD9" s="78"/>
      <c r="BE9" s="78"/>
      <c r="BF9" s="78"/>
      <c r="BG9" s="78"/>
      <c r="BH9" s="78"/>
      <c r="BI9" s="78"/>
      <c r="BJ9" s="82">
        <v>612</v>
      </c>
      <c r="BK9" s="82"/>
      <c r="BL9" s="82"/>
      <c r="BM9" s="82"/>
      <c r="BN9" s="82"/>
      <c r="BO9" s="82"/>
      <c r="BP9" s="82"/>
      <c r="BQ9" s="82"/>
      <c r="BR9" s="82"/>
      <c r="BS9" s="82"/>
      <c r="BT9" s="82">
        <v>208166</v>
      </c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>
        <v>500</v>
      </c>
      <c r="CH9" s="82"/>
      <c r="CI9" s="82"/>
      <c r="CJ9" s="82"/>
      <c r="CK9" s="82"/>
      <c r="CL9" s="82"/>
      <c r="CM9" s="82"/>
      <c r="CN9" s="82"/>
      <c r="CO9" s="82"/>
      <c r="CP9" s="82"/>
      <c r="CQ9" s="82">
        <v>79776</v>
      </c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78">
        <v>1962386</v>
      </c>
      <c r="DE9" s="78"/>
      <c r="DF9" s="78"/>
      <c r="DG9" s="78"/>
      <c r="DH9" s="78"/>
      <c r="DI9" s="78"/>
      <c r="DJ9" s="78"/>
      <c r="DK9" s="78"/>
      <c r="DL9" s="78"/>
      <c r="DM9" s="78"/>
      <c r="DN9" s="78">
        <v>3507517311</v>
      </c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9"/>
    </row>
    <row r="10" spans="1:130" ht="36" customHeight="1">
      <c r="A10" s="88"/>
      <c r="B10" s="89"/>
      <c r="C10" s="89"/>
      <c r="D10" s="90"/>
      <c r="E10" s="20"/>
      <c r="F10" s="85" t="s">
        <v>21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9"/>
      <c r="S10" s="81">
        <v>285446</v>
      </c>
      <c r="T10" s="82"/>
      <c r="U10" s="82"/>
      <c r="V10" s="82"/>
      <c r="W10" s="82"/>
      <c r="X10" s="82"/>
      <c r="Y10" s="82"/>
      <c r="Z10" s="82"/>
      <c r="AA10" s="82"/>
      <c r="AB10" s="82"/>
      <c r="AC10" s="78">
        <v>0</v>
      </c>
      <c r="AD10" s="78"/>
      <c r="AE10" s="78"/>
      <c r="AF10" s="78"/>
      <c r="AG10" s="78"/>
      <c r="AH10" s="78"/>
      <c r="AI10" s="78"/>
      <c r="AJ10" s="78"/>
      <c r="AK10" s="78"/>
      <c r="AL10" s="78"/>
      <c r="AM10" s="82">
        <v>20025605</v>
      </c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78">
        <v>0</v>
      </c>
      <c r="BA10" s="78"/>
      <c r="BB10" s="78"/>
      <c r="BC10" s="78"/>
      <c r="BD10" s="78"/>
      <c r="BE10" s="78"/>
      <c r="BF10" s="78"/>
      <c r="BG10" s="78"/>
      <c r="BH10" s="78"/>
      <c r="BI10" s="78"/>
      <c r="BJ10" s="82">
        <v>2347</v>
      </c>
      <c r="BK10" s="82"/>
      <c r="BL10" s="82"/>
      <c r="BM10" s="82"/>
      <c r="BN10" s="82"/>
      <c r="BO10" s="82"/>
      <c r="BP10" s="82"/>
      <c r="BQ10" s="82"/>
      <c r="BR10" s="82"/>
      <c r="BS10" s="82"/>
      <c r="BT10" s="82">
        <v>221973</v>
      </c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>
        <v>2776</v>
      </c>
      <c r="CH10" s="82"/>
      <c r="CI10" s="82"/>
      <c r="CJ10" s="82"/>
      <c r="CK10" s="82"/>
      <c r="CL10" s="82"/>
      <c r="CM10" s="82"/>
      <c r="CN10" s="82"/>
      <c r="CO10" s="82"/>
      <c r="CP10" s="82"/>
      <c r="CQ10" s="82">
        <v>178560</v>
      </c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78">
        <v>1893764</v>
      </c>
      <c r="DE10" s="78"/>
      <c r="DF10" s="78"/>
      <c r="DG10" s="78"/>
      <c r="DH10" s="78"/>
      <c r="DI10" s="78"/>
      <c r="DJ10" s="78"/>
      <c r="DK10" s="78"/>
      <c r="DL10" s="78"/>
      <c r="DM10" s="78"/>
      <c r="DN10" s="78">
        <v>192009100</v>
      </c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9"/>
    </row>
    <row r="11" spans="1:130" ht="36" customHeight="1">
      <c r="A11" s="88"/>
      <c r="B11" s="89"/>
      <c r="C11" s="89"/>
      <c r="D11" s="90"/>
      <c r="E11" s="20"/>
      <c r="F11" s="85" t="s">
        <v>22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9"/>
      <c r="S11" s="81">
        <v>174011</v>
      </c>
      <c r="T11" s="82"/>
      <c r="U11" s="82"/>
      <c r="V11" s="82"/>
      <c r="W11" s="82"/>
      <c r="X11" s="82"/>
      <c r="Y11" s="82"/>
      <c r="Z11" s="82"/>
      <c r="AA11" s="82"/>
      <c r="AB11" s="82"/>
      <c r="AC11" s="78">
        <v>384</v>
      </c>
      <c r="AD11" s="78"/>
      <c r="AE11" s="78"/>
      <c r="AF11" s="78"/>
      <c r="AG11" s="78"/>
      <c r="AH11" s="78"/>
      <c r="AI11" s="78"/>
      <c r="AJ11" s="78"/>
      <c r="AK11" s="78"/>
      <c r="AL11" s="78"/>
      <c r="AM11" s="82">
        <v>27409070</v>
      </c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78">
        <v>60975</v>
      </c>
      <c r="BA11" s="78"/>
      <c r="BB11" s="78"/>
      <c r="BC11" s="78"/>
      <c r="BD11" s="78"/>
      <c r="BE11" s="78"/>
      <c r="BF11" s="78"/>
      <c r="BG11" s="78"/>
      <c r="BH11" s="78"/>
      <c r="BI11" s="78"/>
      <c r="BJ11" s="82">
        <v>1193</v>
      </c>
      <c r="BK11" s="82"/>
      <c r="BL11" s="82"/>
      <c r="BM11" s="82"/>
      <c r="BN11" s="82"/>
      <c r="BO11" s="82"/>
      <c r="BP11" s="82"/>
      <c r="BQ11" s="82"/>
      <c r="BR11" s="82"/>
      <c r="BS11" s="82"/>
      <c r="BT11" s="82">
        <v>378681</v>
      </c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>
        <v>1046</v>
      </c>
      <c r="CH11" s="82"/>
      <c r="CI11" s="82"/>
      <c r="CJ11" s="82"/>
      <c r="CK11" s="82"/>
      <c r="CL11" s="82"/>
      <c r="CM11" s="82"/>
      <c r="CN11" s="82"/>
      <c r="CO11" s="82"/>
      <c r="CP11" s="82"/>
      <c r="CQ11" s="82">
        <v>118590</v>
      </c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78">
        <v>1387732</v>
      </c>
      <c r="DE11" s="78"/>
      <c r="DF11" s="78"/>
      <c r="DG11" s="78"/>
      <c r="DH11" s="78"/>
      <c r="DI11" s="78"/>
      <c r="DJ11" s="78"/>
      <c r="DK11" s="78"/>
      <c r="DL11" s="78"/>
      <c r="DM11" s="78"/>
      <c r="DN11" s="78">
        <v>371300679</v>
      </c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9"/>
    </row>
    <row r="12" spans="1:130" ht="36" customHeight="1">
      <c r="A12" s="88"/>
      <c r="B12" s="89"/>
      <c r="C12" s="89"/>
      <c r="D12" s="90"/>
      <c r="E12" s="20"/>
      <c r="F12" s="85" t="s">
        <v>23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9"/>
      <c r="S12" s="81">
        <v>8083816</v>
      </c>
      <c r="T12" s="82"/>
      <c r="U12" s="82"/>
      <c r="V12" s="82"/>
      <c r="W12" s="82"/>
      <c r="X12" s="82"/>
      <c r="Y12" s="82"/>
      <c r="Z12" s="82"/>
      <c r="AA12" s="82"/>
      <c r="AB12" s="82"/>
      <c r="AC12" s="78">
        <v>0</v>
      </c>
      <c r="AD12" s="78"/>
      <c r="AE12" s="78"/>
      <c r="AF12" s="78"/>
      <c r="AG12" s="78"/>
      <c r="AH12" s="78"/>
      <c r="AI12" s="78"/>
      <c r="AJ12" s="78"/>
      <c r="AK12" s="78"/>
      <c r="AL12" s="78"/>
      <c r="AM12" s="82">
        <v>293499175</v>
      </c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78">
        <v>0</v>
      </c>
      <c r="BA12" s="78"/>
      <c r="BB12" s="78"/>
      <c r="BC12" s="78"/>
      <c r="BD12" s="78"/>
      <c r="BE12" s="78"/>
      <c r="BF12" s="78"/>
      <c r="BG12" s="78"/>
      <c r="BH12" s="78"/>
      <c r="BI12" s="78"/>
      <c r="BJ12" s="82">
        <v>35312</v>
      </c>
      <c r="BK12" s="82"/>
      <c r="BL12" s="82"/>
      <c r="BM12" s="82"/>
      <c r="BN12" s="82"/>
      <c r="BO12" s="82"/>
      <c r="BP12" s="82"/>
      <c r="BQ12" s="82"/>
      <c r="BR12" s="82"/>
      <c r="BS12" s="82"/>
      <c r="BT12" s="82">
        <v>1498964</v>
      </c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>
        <v>40763</v>
      </c>
      <c r="CH12" s="82"/>
      <c r="CI12" s="82"/>
      <c r="CJ12" s="82"/>
      <c r="CK12" s="82"/>
      <c r="CL12" s="82"/>
      <c r="CM12" s="82"/>
      <c r="CN12" s="82"/>
      <c r="CO12" s="82"/>
      <c r="CP12" s="82"/>
      <c r="CQ12" s="82">
        <v>1489550</v>
      </c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78">
        <v>45775756</v>
      </c>
      <c r="DE12" s="78"/>
      <c r="DF12" s="78"/>
      <c r="DG12" s="78"/>
      <c r="DH12" s="78"/>
      <c r="DI12" s="78"/>
      <c r="DJ12" s="78"/>
      <c r="DK12" s="78"/>
      <c r="DL12" s="78"/>
      <c r="DM12" s="78"/>
      <c r="DN12" s="78">
        <v>1534551824</v>
      </c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9"/>
    </row>
    <row r="13" spans="1:130" ht="36" customHeight="1">
      <c r="A13" s="88"/>
      <c r="B13" s="89"/>
      <c r="C13" s="89"/>
      <c r="D13" s="90"/>
      <c r="E13" s="20"/>
      <c r="F13" s="85" t="s">
        <v>24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9"/>
      <c r="S13" s="81">
        <v>2181</v>
      </c>
      <c r="T13" s="82"/>
      <c r="U13" s="82"/>
      <c r="V13" s="82"/>
      <c r="W13" s="82"/>
      <c r="X13" s="82"/>
      <c r="Y13" s="82"/>
      <c r="Z13" s="82"/>
      <c r="AA13" s="82"/>
      <c r="AB13" s="82"/>
      <c r="AC13" s="78">
        <v>8</v>
      </c>
      <c r="AD13" s="78"/>
      <c r="AE13" s="78"/>
      <c r="AF13" s="78"/>
      <c r="AG13" s="78"/>
      <c r="AH13" s="78"/>
      <c r="AI13" s="78"/>
      <c r="AJ13" s="78"/>
      <c r="AK13" s="78"/>
      <c r="AL13" s="78"/>
      <c r="AM13" s="82">
        <v>144788</v>
      </c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78">
        <v>204</v>
      </c>
      <c r="BA13" s="78"/>
      <c r="BB13" s="78"/>
      <c r="BC13" s="78"/>
      <c r="BD13" s="78"/>
      <c r="BE13" s="78"/>
      <c r="BF13" s="78"/>
      <c r="BG13" s="78"/>
      <c r="BH13" s="78"/>
      <c r="BI13" s="78"/>
      <c r="BJ13" s="82">
        <v>8</v>
      </c>
      <c r="BK13" s="82"/>
      <c r="BL13" s="82"/>
      <c r="BM13" s="82"/>
      <c r="BN13" s="82"/>
      <c r="BO13" s="82"/>
      <c r="BP13" s="82"/>
      <c r="BQ13" s="82"/>
      <c r="BR13" s="82"/>
      <c r="BS13" s="82"/>
      <c r="BT13" s="82">
        <v>237</v>
      </c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>
        <v>23</v>
      </c>
      <c r="CH13" s="82"/>
      <c r="CI13" s="82"/>
      <c r="CJ13" s="82"/>
      <c r="CK13" s="82"/>
      <c r="CL13" s="82"/>
      <c r="CM13" s="82"/>
      <c r="CN13" s="82"/>
      <c r="CO13" s="82"/>
      <c r="CP13" s="82"/>
      <c r="CQ13" s="82">
        <v>855</v>
      </c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78">
        <v>3957609</v>
      </c>
      <c r="DE13" s="78"/>
      <c r="DF13" s="78"/>
      <c r="DG13" s="78"/>
      <c r="DH13" s="78"/>
      <c r="DI13" s="78"/>
      <c r="DJ13" s="78"/>
      <c r="DK13" s="78"/>
      <c r="DL13" s="78"/>
      <c r="DM13" s="78"/>
      <c r="DN13" s="78">
        <v>137296699</v>
      </c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9"/>
    </row>
    <row r="14" spans="1:130" ht="36" customHeight="1">
      <c r="A14" s="88"/>
      <c r="B14" s="89"/>
      <c r="C14" s="89"/>
      <c r="D14" s="90"/>
      <c r="E14" s="20"/>
      <c r="F14" s="85" t="s">
        <v>25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9"/>
      <c r="S14" s="81">
        <v>27573</v>
      </c>
      <c r="T14" s="82"/>
      <c r="U14" s="82"/>
      <c r="V14" s="82"/>
      <c r="W14" s="82"/>
      <c r="X14" s="82"/>
      <c r="Y14" s="82"/>
      <c r="Z14" s="82"/>
      <c r="AA14" s="82"/>
      <c r="AB14" s="82"/>
      <c r="AC14" s="78">
        <v>16211</v>
      </c>
      <c r="AD14" s="78"/>
      <c r="AE14" s="78"/>
      <c r="AF14" s="78"/>
      <c r="AG14" s="78"/>
      <c r="AH14" s="78"/>
      <c r="AI14" s="78"/>
      <c r="AJ14" s="78"/>
      <c r="AK14" s="78"/>
      <c r="AL14" s="78"/>
      <c r="AM14" s="82">
        <v>378855726</v>
      </c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78">
        <v>309398327</v>
      </c>
      <c r="BA14" s="78"/>
      <c r="BB14" s="78"/>
      <c r="BC14" s="78"/>
      <c r="BD14" s="78"/>
      <c r="BE14" s="78"/>
      <c r="BF14" s="78"/>
      <c r="BG14" s="78"/>
      <c r="BH14" s="78"/>
      <c r="BI14" s="78"/>
      <c r="BJ14" s="82">
        <v>4</v>
      </c>
      <c r="BK14" s="82"/>
      <c r="BL14" s="82"/>
      <c r="BM14" s="82"/>
      <c r="BN14" s="82"/>
      <c r="BO14" s="82"/>
      <c r="BP14" s="82"/>
      <c r="BQ14" s="82"/>
      <c r="BR14" s="82"/>
      <c r="BS14" s="82"/>
      <c r="BT14" s="82">
        <v>317375</v>
      </c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>
        <v>44</v>
      </c>
      <c r="CH14" s="82"/>
      <c r="CI14" s="82"/>
      <c r="CJ14" s="82"/>
      <c r="CK14" s="82"/>
      <c r="CL14" s="82"/>
      <c r="CM14" s="82"/>
      <c r="CN14" s="82"/>
      <c r="CO14" s="82"/>
      <c r="CP14" s="82"/>
      <c r="CQ14" s="82">
        <v>50610</v>
      </c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78">
        <v>132925</v>
      </c>
      <c r="DE14" s="78"/>
      <c r="DF14" s="78"/>
      <c r="DG14" s="78"/>
      <c r="DH14" s="78"/>
      <c r="DI14" s="78"/>
      <c r="DJ14" s="78"/>
      <c r="DK14" s="78"/>
      <c r="DL14" s="78"/>
      <c r="DM14" s="78"/>
      <c r="DN14" s="78">
        <v>909721204</v>
      </c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9"/>
    </row>
    <row r="15" spans="1:130" ht="36" customHeight="1">
      <c r="A15" s="88"/>
      <c r="B15" s="89"/>
      <c r="C15" s="89"/>
      <c r="D15" s="90"/>
      <c r="E15" s="20"/>
      <c r="F15" s="125" t="s">
        <v>26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9"/>
      <c r="S15" s="81">
        <v>18083</v>
      </c>
      <c r="T15" s="82"/>
      <c r="U15" s="82"/>
      <c r="V15" s="82"/>
      <c r="W15" s="82"/>
      <c r="X15" s="82"/>
      <c r="Y15" s="82"/>
      <c r="Z15" s="82"/>
      <c r="AA15" s="82"/>
      <c r="AB15" s="82"/>
      <c r="AC15" s="78">
        <v>67</v>
      </c>
      <c r="AD15" s="78"/>
      <c r="AE15" s="78"/>
      <c r="AF15" s="78"/>
      <c r="AG15" s="78"/>
      <c r="AH15" s="78"/>
      <c r="AI15" s="78"/>
      <c r="AJ15" s="78"/>
      <c r="AK15" s="78"/>
      <c r="AL15" s="78"/>
      <c r="AM15" s="82">
        <v>4207676</v>
      </c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78">
        <v>75495</v>
      </c>
      <c r="BA15" s="78"/>
      <c r="BB15" s="78"/>
      <c r="BC15" s="78"/>
      <c r="BD15" s="78"/>
      <c r="BE15" s="78"/>
      <c r="BF15" s="78"/>
      <c r="BG15" s="78"/>
      <c r="BH15" s="78"/>
      <c r="BI15" s="78"/>
      <c r="BJ15" s="82">
        <v>28</v>
      </c>
      <c r="BK15" s="82"/>
      <c r="BL15" s="82"/>
      <c r="BM15" s="82"/>
      <c r="BN15" s="82"/>
      <c r="BO15" s="82"/>
      <c r="BP15" s="82"/>
      <c r="BQ15" s="82"/>
      <c r="BR15" s="82"/>
      <c r="BS15" s="82"/>
      <c r="BT15" s="82">
        <v>22911</v>
      </c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>
        <v>25</v>
      </c>
      <c r="CH15" s="82"/>
      <c r="CI15" s="82"/>
      <c r="CJ15" s="82"/>
      <c r="CK15" s="82"/>
      <c r="CL15" s="82"/>
      <c r="CM15" s="82"/>
      <c r="CN15" s="82"/>
      <c r="CO15" s="82"/>
      <c r="CP15" s="82"/>
      <c r="CQ15" s="82">
        <v>10919</v>
      </c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78">
        <v>953625</v>
      </c>
      <c r="DE15" s="78"/>
      <c r="DF15" s="78"/>
      <c r="DG15" s="78"/>
      <c r="DH15" s="78"/>
      <c r="DI15" s="78"/>
      <c r="DJ15" s="78"/>
      <c r="DK15" s="78"/>
      <c r="DL15" s="78"/>
      <c r="DM15" s="78"/>
      <c r="DN15" s="78">
        <v>704466536</v>
      </c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9"/>
    </row>
    <row r="16" spans="1:130" ht="36" customHeight="1">
      <c r="A16" s="51"/>
      <c r="B16" s="52"/>
      <c r="C16" s="52"/>
      <c r="D16" s="53"/>
      <c r="E16" s="20"/>
      <c r="F16" s="83" t="s">
        <v>3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9"/>
      <c r="S16" s="81">
        <f>SUM(S8,S9,S10,S11,S12,S13,S14,S15)</f>
        <v>9522165</v>
      </c>
      <c r="T16" s="82">
        <v>18140</v>
      </c>
      <c r="U16" s="82">
        <v>18140</v>
      </c>
      <c r="V16" s="82">
        <v>18140</v>
      </c>
      <c r="W16" s="82">
        <v>18140</v>
      </c>
      <c r="X16" s="82">
        <v>18140</v>
      </c>
      <c r="Y16" s="82">
        <v>18140</v>
      </c>
      <c r="Z16" s="82">
        <v>18140</v>
      </c>
      <c r="AA16" s="82">
        <v>18140</v>
      </c>
      <c r="AB16" s="82">
        <v>18140</v>
      </c>
      <c r="AC16" s="78">
        <f>SUM(AC8,AC9,AC10,AC11,AC12,AC13,AC14,AC15)</f>
        <v>16670</v>
      </c>
      <c r="AD16" s="78">
        <v>18140</v>
      </c>
      <c r="AE16" s="78">
        <v>18140</v>
      </c>
      <c r="AF16" s="78">
        <v>18140</v>
      </c>
      <c r="AG16" s="78">
        <v>18140</v>
      </c>
      <c r="AH16" s="78">
        <v>18140</v>
      </c>
      <c r="AI16" s="78">
        <v>18140</v>
      </c>
      <c r="AJ16" s="78">
        <v>18140</v>
      </c>
      <c r="AK16" s="78">
        <v>18140</v>
      </c>
      <c r="AL16" s="78">
        <v>18140</v>
      </c>
      <c r="AM16" s="82">
        <f>SUM(AM8,AM9,AM10,AM11,AM12,AM13,AM14,AM15)</f>
        <v>809049171</v>
      </c>
      <c r="AN16" s="82">
        <v>838091750</v>
      </c>
      <c r="AO16" s="82">
        <v>838091750</v>
      </c>
      <c r="AP16" s="82">
        <v>838091750</v>
      </c>
      <c r="AQ16" s="82">
        <v>838091750</v>
      </c>
      <c r="AR16" s="82">
        <v>838091750</v>
      </c>
      <c r="AS16" s="82">
        <v>838091750</v>
      </c>
      <c r="AT16" s="82">
        <v>838091750</v>
      </c>
      <c r="AU16" s="82">
        <v>838091750</v>
      </c>
      <c r="AV16" s="82">
        <v>838091750</v>
      </c>
      <c r="AW16" s="82">
        <v>838091750</v>
      </c>
      <c r="AX16" s="82">
        <v>838091750</v>
      </c>
      <c r="AY16" s="82">
        <v>838091750</v>
      </c>
      <c r="AZ16" s="78">
        <f>SUM(AZ8,AZ9,AZ10,AZ11,AZ12,AZ13,AZ14,AZ15)</f>
        <v>309535001</v>
      </c>
      <c r="BA16" s="78">
        <v>18140</v>
      </c>
      <c r="BB16" s="78">
        <v>18140</v>
      </c>
      <c r="BC16" s="78">
        <v>18140</v>
      </c>
      <c r="BD16" s="78">
        <v>18140</v>
      </c>
      <c r="BE16" s="78">
        <v>18140</v>
      </c>
      <c r="BF16" s="78">
        <v>18140</v>
      </c>
      <c r="BG16" s="78">
        <v>18140</v>
      </c>
      <c r="BH16" s="78">
        <v>18140</v>
      </c>
      <c r="BI16" s="78">
        <v>18140</v>
      </c>
      <c r="BJ16" s="82">
        <f>SUM(BJ8,BJ9,BJ10,BJ11,BJ12,BJ13,BJ14,BJ15)</f>
        <v>42190</v>
      </c>
      <c r="BK16" s="82">
        <v>18140</v>
      </c>
      <c r="BL16" s="82">
        <v>18140</v>
      </c>
      <c r="BM16" s="82">
        <v>18140</v>
      </c>
      <c r="BN16" s="82">
        <v>18140</v>
      </c>
      <c r="BO16" s="82">
        <v>18140</v>
      </c>
      <c r="BP16" s="82">
        <v>18140</v>
      </c>
      <c r="BQ16" s="82">
        <v>18140</v>
      </c>
      <c r="BR16" s="82">
        <v>18140</v>
      </c>
      <c r="BS16" s="82">
        <v>18140</v>
      </c>
      <c r="BT16" s="82">
        <f>SUM(BT8,BT9,BT10,BT11,BT12,BT13,BT14,BT15)</f>
        <v>2751930</v>
      </c>
      <c r="BU16" s="82">
        <v>838091750</v>
      </c>
      <c r="BV16" s="82">
        <v>838091750</v>
      </c>
      <c r="BW16" s="82">
        <v>838091750</v>
      </c>
      <c r="BX16" s="82">
        <v>838091750</v>
      </c>
      <c r="BY16" s="82">
        <v>838091750</v>
      </c>
      <c r="BZ16" s="82">
        <v>838091750</v>
      </c>
      <c r="CA16" s="82">
        <v>838091750</v>
      </c>
      <c r="CB16" s="82">
        <v>838091750</v>
      </c>
      <c r="CC16" s="82">
        <v>838091750</v>
      </c>
      <c r="CD16" s="82">
        <v>838091750</v>
      </c>
      <c r="CE16" s="82">
        <v>838091750</v>
      </c>
      <c r="CF16" s="82">
        <v>838091750</v>
      </c>
      <c r="CG16" s="82">
        <f>SUM(CG8,CG9,CG10,CG11,CG12,CG13,CG14,CG15)</f>
        <v>48082</v>
      </c>
      <c r="CH16" s="82">
        <v>18140</v>
      </c>
      <c r="CI16" s="82">
        <v>18140</v>
      </c>
      <c r="CJ16" s="82">
        <v>18140</v>
      </c>
      <c r="CK16" s="82">
        <v>18140</v>
      </c>
      <c r="CL16" s="82">
        <v>18140</v>
      </c>
      <c r="CM16" s="82">
        <v>18140</v>
      </c>
      <c r="CN16" s="82">
        <v>18140</v>
      </c>
      <c r="CO16" s="82">
        <v>18140</v>
      </c>
      <c r="CP16" s="82">
        <v>18140</v>
      </c>
      <c r="CQ16" s="82">
        <f>SUM(CQ8,CQ9,CQ10,CQ11,CQ12,CQ13,CQ14,CQ15)</f>
        <v>2014714</v>
      </c>
      <c r="CR16" s="82">
        <v>838091750</v>
      </c>
      <c r="CS16" s="82">
        <v>838091750</v>
      </c>
      <c r="CT16" s="82">
        <v>838091750</v>
      </c>
      <c r="CU16" s="82">
        <v>838091750</v>
      </c>
      <c r="CV16" s="82">
        <v>838091750</v>
      </c>
      <c r="CW16" s="82">
        <v>838091750</v>
      </c>
      <c r="CX16" s="82">
        <v>838091750</v>
      </c>
      <c r="CY16" s="82">
        <v>838091750</v>
      </c>
      <c r="CZ16" s="82">
        <v>838091750</v>
      </c>
      <c r="DA16" s="82">
        <v>838091750</v>
      </c>
      <c r="DB16" s="82">
        <v>838091750</v>
      </c>
      <c r="DC16" s="82">
        <v>838091750</v>
      </c>
      <c r="DD16" s="78">
        <f>SUM(DD8,DD9,DD10,DD11,DD12,DD13,DD14,DD15)</f>
        <v>60418920</v>
      </c>
      <c r="DE16" s="78">
        <v>18140</v>
      </c>
      <c r="DF16" s="78">
        <v>18140</v>
      </c>
      <c r="DG16" s="78">
        <v>18140</v>
      </c>
      <c r="DH16" s="78">
        <v>18140</v>
      </c>
      <c r="DI16" s="78">
        <v>18140</v>
      </c>
      <c r="DJ16" s="78">
        <v>18140</v>
      </c>
      <c r="DK16" s="78">
        <v>18140</v>
      </c>
      <c r="DL16" s="78">
        <v>18140</v>
      </c>
      <c r="DM16" s="78">
        <v>18140</v>
      </c>
      <c r="DN16" s="78">
        <f>SUM(DN8,DN9,DN10,DN11,DN12,DN13,DN14,DN15)</f>
        <v>8199088384</v>
      </c>
      <c r="DO16" s="78">
        <v>838091750</v>
      </c>
      <c r="DP16" s="78">
        <v>838091750</v>
      </c>
      <c r="DQ16" s="78">
        <v>838091750</v>
      </c>
      <c r="DR16" s="78">
        <v>838091750</v>
      </c>
      <c r="DS16" s="78">
        <v>838091750</v>
      </c>
      <c r="DT16" s="78">
        <v>838091750</v>
      </c>
      <c r="DU16" s="78">
        <v>838091750</v>
      </c>
      <c r="DV16" s="78">
        <v>838091750</v>
      </c>
      <c r="DW16" s="78">
        <v>838091750</v>
      </c>
      <c r="DX16" s="78">
        <v>838091750</v>
      </c>
      <c r="DY16" s="78">
        <v>838091750</v>
      </c>
      <c r="DZ16" s="79">
        <v>838091750</v>
      </c>
    </row>
    <row r="17" spans="1:130" ht="36" customHeight="1" thickBot="1">
      <c r="A17" s="6"/>
      <c r="B17" s="80" t="s">
        <v>38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"/>
      <c r="S17" s="81">
        <v>250710</v>
      </c>
      <c r="T17" s="82"/>
      <c r="U17" s="82"/>
      <c r="V17" s="82"/>
      <c r="W17" s="82"/>
      <c r="X17" s="82"/>
      <c r="Y17" s="82"/>
      <c r="Z17" s="82"/>
      <c r="AA17" s="82"/>
      <c r="AB17" s="82"/>
      <c r="AC17" s="78">
        <v>1395</v>
      </c>
      <c r="AD17" s="78"/>
      <c r="AE17" s="78"/>
      <c r="AF17" s="78"/>
      <c r="AG17" s="78"/>
      <c r="AH17" s="78"/>
      <c r="AI17" s="78"/>
      <c r="AJ17" s="78"/>
      <c r="AK17" s="78"/>
      <c r="AL17" s="78"/>
      <c r="AM17" s="82">
        <v>29673439</v>
      </c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78">
        <v>10972602</v>
      </c>
      <c r="BA17" s="78"/>
      <c r="BB17" s="78"/>
      <c r="BC17" s="78"/>
      <c r="BD17" s="78"/>
      <c r="BE17" s="78"/>
      <c r="BF17" s="78"/>
      <c r="BG17" s="78"/>
      <c r="BH17" s="78"/>
      <c r="BI17" s="78"/>
      <c r="BJ17" s="82">
        <v>32159</v>
      </c>
      <c r="BK17" s="82"/>
      <c r="BL17" s="82"/>
      <c r="BM17" s="82"/>
      <c r="BN17" s="82"/>
      <c r="BO17" s="82"/>
      <c r="BP17" s="82"/>
      <c r="BQ17" s="82"/>
      <c r="BR17" s="82"/>
      <c r="BS17" s="82"/>
      <c r="BT17" s="82">
        <v>2081761</v>
      </c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>
        <v>49478</v>
      </c>
      <c r="CH17" s="82"/>
      <c r="CI17" s="82"/>
      <c r="CJ17" s="82"/>
      <c r="CK17" s="82"/>
      <c r="CL17" s="82"/>
      <c r="CM17" s="82"/>
      <c r="CN17" s="82"/>
      <c r="CO17" s="82"/>
      <c r="CP17" s="82"/>
      <c r="CQ17" s="82">
        <v>2175544</v>
      </c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78">
        <v>332347</v>
      </c>
      <c r="DE17" s="78"/>
      <c r="DF17" s="78"/>
      <c r="DG17" s="78"/>
      <c r="DH17" s="78"/>
      <c r="DI17" s="78"/>
      <c r="DJ17" s="78"/>
      <c r="DK17" s="78"/>
      <c r="DL17" s="78"/>
      <c r="DM17" s="78"/>
      <c r="DN17" s="78">
        <v>33930744</v>
      </c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9"/>
    </row>
    <row r="18" spans="1:130" ht="36" customHeight="1" thickBot="1">
      <c r="A18" s="54"/>
      <c r="B18" s="75" t="s">
        <v>39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55"/>
      <c r="S18" s="76">
        <f>SUM(S16,S17)</f>
        <v>9772875</v>
      </c>
      <c r="T18" s="77">
        <v>10364892</v>
      </c>
      <c r="U18" s="77">
        <v>10364892</v>
      </c>
      <c r="V18" s="77">
        <v>10364892</v>
      </c>
      <c r="W18" s="77">
        <v>10364892</v>
      </c>
      <c r="X18" s="77">
        <v>10364892</v>
      </c>
      <c r="Y18" s="77">
        <v>10364892</v>
      </c>
      <c r="Z18" s="77">
        <v>10364892</v>
      </c>
      <c r="AA18" s="77">
        <v>10364892</v>
      </c>
      <c r="AB18" s="77">
        <v>10364892</v>
      </c>
      <c r="AC18" s="73">
        <f>SUM(AC16,AC17)</f>
        <v>18065</v>
      </c>
      <c r="AD18" s="73">
        <v>10364892</v>
      </c>
      <c r="AE18" s="73">
        <v>10364892</v>
      </c>
      <c r="AF18" s="73">
        <v>10364892</v>
      </c>
      <c r="AG18" s="73">
        <v>10364892</v>
      </c>
      <c r="AH18" s="73">
        <v>10364892</v>
      </c>
      <c r="AI18" s="73">
        <v>10364892</v>
      </c>
      <c r="AJ18" s="73">
        <v>10364892</v>
      </c>
      <c r="AK18" s="73">
        <v>10364892</v>
      </c>
      <c r="AL18" s="73">
        <v>10364892</v>
      </c>
      <c r="AM18" s="77">
        <f>SUM(AM16,AM17)</f>
        <v>838722610</v>
      </c>
      <c r="AN18" s="77">
        <v>870085361</v>
      </c>
      <c r="AO18" s="77">
        <v>870085361</v>
      </c>
      <c r="AP18" s="77">
        <v>870085361</v>
      </c>
      <c r="AQ18" s="77">
        <v>870085361</v>
      </c>
      <c r="AR18" s="77">
        <v>870085361</v>
      </c>
      <c r="AS18" s="77">
        <v>870085361</v>
      </c>
      <c r="AT18" s="77">
        <v>870085361</v>
      </c>
      <c r="AU18" s="77">
        <v>870085361</v>
      </c>
      <c r="AV18" s="77">
        <v>870085361</v>
      </c>
      <c r="AW18" s="77">
        <v>870085361</v>
      </c>
      <c r="AX18" s="77">
        <v>870085361</v>
      </c>
      <c r="AY18" s="77">
        <v>870085361</v>
      </c>
      <c r="AZ18" s="73">
        <f>SUM(AZ16,AZ17)</f>
        <v>320507603</v>
      </c>
      <c r="BA18" s="73">
        <v>10364892</v>
      </c>
      <c r="BB18" s="73">
        <v>10364892</v>
      </c>
      <c r="BC18" s="73">
        <v>10364892</v>
      </c>
      <c r="BD18" s="73">
        <v>10364892</v>
      </c>
      <c r="BE18" s="73">
        <v>10364892</v>
      </c>
      <c r="BF18" s="73">
        <v>10364892</v>
      </c>
      <c r="BG18" s="73">
        <v>10364892</v>
      </c>
      <c r="BH18" s="73">
        <v>10364892</v>
      </c>
      <c r="BI18" s="73">
        <v>10364892</v>
      </c>
      <c r="BJ18" s="77">
        <f>SUM(BJ16,BJ17)</f>
        <v>74349</v>
      </c>
      <c r="BK18" s="77">
        <v>10364892</v>
      </c>
      <c r="BL18" s="77">
        <v>10364892</v>
      </c>
      <c r="BM18" s="77">
        <v>10364892</v>
      </c>
      <c r="BN18" s="77">
        <v>10364892</v>
      </c>
      <c r="BO18" s="77">
        <v>10364892</v>
      </c>
      <c r="BP18" s="77">
        <v>10364892</v>
      </c>
      <c r="BQ18" s="77">
        <v>10364892</v>
      </c>
      <c r="BR18" s="77">
        <v>10364892</v>
      </c>
      <c r="BS18" s="77">
        <v>10364892</v>
      </c>
      <c r="BT18" s="77">
        <f>SUM(BT16,BT17)</f>
        <v>4833691</v>
      </c>
      <c r="BU18" s="77">
        <v>870085361</v>
      </c>
      <c r="BV18" s="77">
        <v>870085361</v>
      </c>
      <c r="BW18" s="77">
        <v>870085361</v>
      </c>
      <c r="BX18" s="77">
        <v>870085361</v>
      </c>
      <c r="BY18" s="77">
        <v>870085361</v>
      </c>
      <c r="BZ18" s="77">
        <v>870085361</v>
      </c>
      <c r="CA18" s="77">
        <v>870085361</v>
      </c>
      <c r="CB18" s="77">
        <v>870085361</v>
      </c>
      <c r="CC18" s="77">
        <v>870085361</v>
      </c>
      <c r="CD18" s="77">
        <v>870085361</v>
      </c>
      <c r="CE18" s="77">
        <v>870085361</v>
      </c>
      <c r="CF18" s="77">
        <v>870085361</v>
      </c>
      <c r="CG18" s="77">
        <f>SUM(CG16,CG17)</f>
        <v>97560</v>
      </c>
      <c r="CH18" s="77">
        <v>10364892</v>
      </c>
      <c r="CI18" s="77">
        <v>10364892</v>
      </c>
      <c r="CJ18" s="77">
        <v>10364892</v>
      </c>
      <c r="CK18" s="77">
        <v>10364892</v>
      </c>
      <c r="CL18" s="77">
        <v>10364892</v>
      </c>
      <c r="CM18" s="77">
        <v>10364892</v>
      </c>
      <c r="CN18" s="77">
        <v>10364892</v>
      </c>
      <c r="CO18" s="77">
        <v>10364892</v>
      </c>
      <c r="CP18" s="77">
        <v>10364892</v>
      </c>
      <c r="CQ18" s="77">
        <f>SUM(CQ16,CQ17)</f>
        <v>4190258</v>
      </c>
      <c r="CR18" s="77">
        <v>870085361</v>
      </c>
      <c r="CS18" s="77">
        <v>870085361</v>
      </c>
      <c r="CT18" s="77">
        <v>870085361</v>
      </c>
      <c r="CU18" s="77">
        <v>870085361</v>
      </c>
      <c r="CV18" s="77">
        <v>870085361</v>
      </c>
      <c r="CW18" s="77">
        <v>870085361</v>
      </c>
      <c r="CX18" s="77">
        <v>870085361</v>
      </c>
      <c r="CY18" s="77">
        <v>870085361</v>
      </c>
      <c r="CZ18" s="77">
        <v>870085361</v>
      </c>
      <c r="DA18" s="77">
        <v>870085361</v>
      </c>
      <c r="DB18" s="77">
        <v>870085361</v>
      </c>
      <c r="DC18" s="77">
        <v>870085361</v>
      </c>
      <c r="DD18" s="73">
        <f>SUM(DD16,DD17)</f>
        <v>60751267</v>
      </c>
      <c r="DE18" s="73">
        <v>10364892</v>
      </c>
      <c r="DF18" s="73">
        <v>10364892</v>
      </c>
      <c r="DG18" s="73">
        <v>10364892</v>
      </c>
      <c r="DH18" s="73">
        <v>10364892</v>
      </c>
      <c r="DI18" s="73">
        <v>10364892</v>
      </c>
      <c r="DJ18" s="73">
        <v>10364892</v>
      </c>
      <c r="DK18" s="73">
        <v>10364892</v>
      </c>
      <c r="DL18" s="73">
        <v>10364892</v>
      </c>
      <c r="DM18" s="73">
        <v>10364892</v>
      </c>
      <c r="DN18" s="73">
        <f>SUM(DN16,DN17)</f>
        <v>8233019128</v>
      </c>
      <c r="DO18" s="73">
        <v>870085361</v>
      </c>
      <c r="DP18" s="73">
        <v>870085361</v>
      </c>
      <c r="DQ18" s="73">
        <v>870085361</v>
      </c>
      <c r="DR18" s="73">
        <v>870085361</v>
      </c>
      <c r="DS18" s="73">
        <v>870085361</v>
      </c>
      <c r="DT18" s="73">
        <v>870085361</v>
      </c>
      <c r="DU18" s="73">
        <v>870085361</v>
      </c>
      <c r="DV18" s="73">
        <v>870085361</v>
      </c>
      <c r="DW18" s="73">
        <v>870085361</v>
      </c>
      <c r="DX18" s="73">
        <v>870085361</v>
      </c>
      <c r="DY18" s="73">
        <v>870085361</v>
      </c>
      <c r="DZ18" s="74">
        <v>870085361</v>
      </c>
    </row>
  </sheetData>
  <mergeCells count="145">
    <mergeCell ref="DD5:DZ5"/>
    <mergeCell ref="U6:Z6"/>
    <mergeCell ref="AC6:AL6"/>
    <mergeCell ref="BV6:CD6"/>
    <mergeCell ref="CI6:CN6"/>
    <mergeCell ref="CS6:DA6"/>
    <mergeCell ref="A3:R7"/>
    <mergeCell ref="V3:CY3"/>
    <mergeCell ref="DF3:DX4"/>
    <mergeCell ref="V4:BE5"/>
    <mergeCell ref="BN4:CY4"/>
    <mergeCell ref="BL5:CD5"/>
    <mergeCell ref="CI5:DA5"/>
    <mergeCell ref="DF6:DK6"/>
    <mergeCell ref="DP6:DX6"/>
    <mergeCell ref="AM7:AY7"/>
    <mergeCell ref="AZ7:BI7"/>
    <mergeCell ref="BT7:CF7"/>
    <mergeCell ref="CQ7:DC7"/>
    <mergeCell ref="DN7:DZ7"/>
    <mergeCell ref="AO6:AW6"/>
    <mergeCell ref="AZ6:BI6"/>
    <mergeCell ref="BL6:BQ6"/>
    <mergeCell ref="F8:Q8"/>
    <mergeCell ref="S8:AB8"/>
    <mergeCell ref="AC8:AL8"/>
    <mergeCell ref="AM8:AY8"/>
    <mergeCell ref="AZ8:BI8"/>
    <mergeCell ref="BJ8:BS8"/>
    <mergeCell ref="BT8:CF8"/>
    <mergeCell ref="CG8:CP8"/>
    <mergeCell ref="CQ8:DC8"/>
    <mergeCell ref="DD8:DM8"/>
    <mergeCell ref="DN8:DZ8"/>
    <mergeCell ref="A9:D15"/>
    <mergeCell ref="F9:Q9"/>
    <mergeCell ref="S9:AB9"/>
    <mergeCell ref="AC9:AL9"/>
    <mergeCell ref="AM9:AY9"/>
    <mergeCell ref="AZ9:BI9"/>
    <mergeCell ref="BJ9:BS9"/>
    <mergeCell ref="BT9:CF9"/>
    <mergeCell ref="CG9:CP9"/>
    <mergeCell ref="CQ9:DC9"/>
    <mergeCell ref="DD9:DM9"/>
    <mergeCell ref="DN9:DZ9"/>
    <mergeCell ref="F10:Q10"/>
    <mergeCell ref="S10:AB10"/>
    <mergeCell ref="AC10:AL10"/>
    <mergeCell ref="AM10:AY10"/>
    <mergeCell ref="AZ10:BI10"/>
    <mergeCell ref="BJ10:BS10"/>
    <mergeCell ref="BT10:CF10"/>
    <mergeCell ref="CG10:CP10"/>
    <mergeCell ref="CQ10:DC10"/>
    <mergeCell ref="DD10:DM10"/>
    <mergeCell ref="DN10:DZ10"/>
    <mergeCell ref="F11:Q11"/>
    <mergeCell ref="S11:AB11"/>
    <mergeCell ref="AC11:AL11"/>
    <mergeCell ref="AM11:AY11"/>
    <mergeCell ref="AZ11:BI11"/>
    <mergeCell ref="BJ11:BS11"/>
    <mergeCell ref="BT11:CF11"/>
    <mergeCell ref="CG11:CP11"/>
    <mergeCell ref="CQ11:DC11"/>
    <mergeCell ref="DD11:DM11"/>
    <mergeCell ref="DN11:DZ11"/>
    <mergeCell ref="DD12:DM12"/>
    <mergeCell ref="DN12:DZ12"/>
    <mergeCell ref="F13:Q13"/>
    <mergeCell ref="S13:AB13"/>
    <mergeCell ref="AC13:AL13"/>
    <mergeCell ref="AM13:AY13"/>
    <mergeCell ref="AZ13:BI13"/>
    <mergeCell ref="BJ13:BS13"/>
    <mergeCell ref="BT13:CF13"/>
    <mergeCell ref="CG13:CP13"/>
    <mergeCell ref="CQ13:DC13"/>
    <mergeCell ref="DD13:DM13"/>
    <mergeCell ref="DN13:DZ13"/>
    <mergeCell ref="F12:Q12"/>
    <mergeCell ref="S12:AB12"/>
    <mergeCell ref="AC12:AL12"/>
    <mergeCell ref="AM12:AY12"/>
    <mergeCell ref="AZ12:BI12"/>
    <mergeCell ref="BJ12:BS12"/>
    <mergeCell ref="BT12:CF12"/>
    <mergeCell ref="CG12:CP12"/>
    <mergeCell ref="CQ12:DC12"/>
    <mergeCell ref="DD14:DM14"/>
    <mergeCell ref="DN14:DZ14"/>
    <mergeCell ref="F15:Q15"/>
    <mergeCell ref="S15:AB15"/>
    <mergeCell ref="AC15:AL15"/>
    <mergeCell ref="AM15:AY15"/>
    <mergeCell ref="AZ15:BI15"/>
    <mergeCell ref="BJ15:BS15"/>
    <mergeCell ref="BT15:CF15"/>
    <mergeCell ref="CG15:CP15"/>
    <mergeCell ref="CQ15:DC15"/>
    <mergeCell ref="DD15:DM15"/>
    <mergeCell ref="DN15:DZ15"/>
    <mergeCell ref="F14:Q14"/>
    <mergeCell ref="S14:AB14"/>
    <mergeCell ref="AC14:AL14"/>
    <mergeCell ref="AM14:AY14"/>
    <mergeCell ref="AZ14:BI14"/>
    <mergeCell ref="BJ14:BS14"/>
    <mergeCell ref="BT14:CF14"/>
    <mergeCell ref="CG14:CP14"/>
    <mergeCell ref="CQ14:DC14"/>
    <mergeCell ref="DD16:DM16"/>
    <mergeCell ref="DN16:DZ16"/>
    <mergeCell ref="B17:Q17"/>
    <mergeCell ref="S17:AB17"/>
    <mergeCell ref="AC17:AL17"/>
    <mergeCell ref="AM17:AY17"/>
    <mergeCell ref="AZ17:BI17"/>
    <mergeCell ref="BJ17:BS17"/>
    <mergeCell ref="BT17:CF17"/>
    <mergeCell ref="CG17:CP17"/>
    <mergeCell ref="CQ17:DC17"/>
    <mergeCell ref="DD17:DM17"/>
    <mergeCell ref="DN17:DZ17"/>
    <mergeCell ref="F16:Q16"/>
    <mergeCell ref="S16:AB16"/>
    <mergeCell ref="AC16:AL16"/>
    <mergeCell ref="AM16:AY16"/>
    <mergeCell ref="AZ16:BI16"/>
    <mergeCell ref="BJ16:BS16"/>
    <mergeCell ref="BT16:CF16"/>
    <mergeCell ref="CG16:CP16"/>
    <mergeCell ref="CQ16:DC16"/>
    <mergeCell ref="DD18:DM18"/>
    <mergeCell ref="DN18:DZ18"/>
    <mergeCell ref="B18:Q18"/>
    <mergeCell ref="S18:AB18"/>
    <mergeCell ref="AC18:AL18"/>
    <mergeCell ref="AM18:AY18"/>
    <mergeCell ref="AZ18:BI18"/>
    <mergeCell ref="BJ18:BS18"/>
    <mergeCell ref="BT18:CF18"/>
    <mergeCell ref="CG18:CP18"/>
    <mergeCell ref="CQ18:DC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8"/>
  <sheetViews>
    <sheetView view="pageBreakPreview" zoomScaleNormal="100" zoomScaleSheetLayoutView="100" workbookViewId="0">
      <selection activeCell="AZ9" sqref="AZ9:BL9"/>
    </sheetView>
  </sheetViews>
  <sheetFormatPr defaultColWidth="1" defaultRowHeight="9.6"/>
  <cols>
    <col min="1" max="18" width="1" style="1" customWidth="1"/>
    <col min="19" max="24" width="0.88671875" style="1" customWidth="1"/>
    <col min="25" max="58" width="1" style="1" customWidth="1"/>
    <col min="59" max="59" width="0.88671875" style="1" customWidth="1"/>
    <col min="60" max="86" width="1" style="1" customWidth="1"/>
    <col min="87" max="87" width="0.88671875" style="1" customWidth="1"/>
    <col min="88" max="154" width="1" style="1" customWidth="1"/>
    <col min="155" max="155" width="0.88671875" style="1" customWidth="1"/>
    <col min="156" max="16384" width="1" style="1"/>
  </cols>
  <sheetData>
    <row r="1" spans="1:131" ht="21.6" customHeight="1"/>
    <row r="2" spans="1:131" ht="27" customHeight="1" thickBot="1">
      <c r="CM2" s="145" t="s">
        <v>40</v>
      </c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</row>
    <row r="3" spans="1:131" ht="27" customHeight="1">
      <c r="A3" s="105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/>
      <c r="S3" s="17"/>
      <c r="T3" s="29"/>
      <c r="U3" s="114" t="s">
        <v>41</v>
      </c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33"/>
      <c r="AO3" s="62"/>
      <c r="AP3" s="18"/>
      <c r="AQ3" s="29"/>
      <c r="AR3" s="114" t="s">
        <v>42</v>
      </c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33"/>
      <c r="BL3" s="62"/>
      <c r="BM3" s="18"/>
      <c r="BN3" s="33"/>
      <c r="BO3" s="116" t="s">
        <v>43</v>
      </c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33"/>
      <c r="CI3" s="34"/>
      <c r="CM3" s="146" t="s">
        <v>44</v>
      </c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8"/>
      <c r="DF3" s="22"/>
      <c r="DG3" s="114" t="s">
        <v>45</v>
      </c>
      <c r="DH3" s="114"/>
      <c r="DI3" s="114"/>
      <c r="DJ3" s="114"/>
      <c r="DK3" s="114"/>
      <c r="DL3" s="114"/>
      <c r="DM3" s="114"/>
      <c r="DN3" s="114"/>
      <c r="DO3" s="114"/>
      <c r="DP3" s="27"/>
      <c r="DQ3" s="23"/>
      <c r="DR3" s="114" t="s">
        <v>46</v>
      </c>
      <c r="DS3" s="114"/>
      <c r="DT3" s="114"/>
      <c r="DU3" s="114"/>
      <c r="DV3" s="114"/>
      <c r="DW3" s="114"/>
      <c r="DX3" s="114"/>
      <c r="DY3" s="114"/>
      <c r="DZ3" s="114"/>
      <c r="EA3" s="63"/>
    </row>
    <row r="4" spans="1:131" ht="27" customHeight="1" thickBo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10"/>
      <c r="S4" s="64"/>
      <c r="T4" s="37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37"/>
      <c r="AO4" s="65"/>
      <c r="AP4" s="58"/>
      <c r="AQ4" s="37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37"/>
      <c r="BL4" s="65"/>
      <c r="BM4" s="58"/>
      <c r="BN4" s="3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37"/>
      <c r="CI4" s="38"/>
      <c r="CM4" s="149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1"/>
      <c r="DF4" s="66"/>
      <c r="DG4" s="67"/>
      <c r="DH4" s="67"/>
      <c r="DI4" s="67"/>
      <c r="DJ4" s="67"/>
      <c r="DK4" s="67"/>
      <c r="DL4" s="67"/>
      <c r="DM4" s="67"/>
      <c r="DN4" s="67"/>
      <c r="DO4" s="67"/>
      <c r="DP4" s="68"/>
      <c r="DQ4" s="152" t="s">
        <v>47</v>
      </c>
      <c r="DR4" s="153"/>
      <c r="DS4" s="153"/>
      <c r="DT4" s="153"/>
      <c r="DU4" s="153"/>
      <c r="DV4" s="153"/>
      <c r="DW4" s="153"/>
      <c r="DX4" s="153"/>
      <c r="DY4" s="153"/>
      <c r="DZ4" s="153"/>
      <c r="EA4" s="154"/>
    </row>
    <row r="5" spans="1:131" ht="27" customHeight="1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  <c r="S5" s="97" t="s">
        <v>48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155"/>
      <c r="AP5" s="156" t="s">
        <v>49</v>
      </c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8"/>
      <c r="BM5" s="126" t="s">
        <v>50</v>
      </c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8"/>
      <c r="CM5" s="11"/>
      <c r="CN5" s="159" t="s">
        <v>51</v>
      </c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69"/>
      <c r="DF5" s="92">
        <v>60333</v>
      </c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>
        <v>7771957</v>
      </c>
      <c r="DR5" s="93"/>
      <c r="DS5" s="93"/>
      <c r="DT5" s="93"/>
      <c r="DU5" s="93"/>
      <c r="DV5" s="93"/>
      <c r="DW5" s="93"/>
      <c r="DX5" s="93"/>
      <c r="DY5" s="93"/>
      <c r="DZ5" s="93"/>
      <c r="EA5" s="160"/>
    </row>
    <row r="6" spans="1:131" ht="27" customHeight="1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  <c r="S6" s="7"/>
      <c r="T6" s="25"/>
      <c r="U6" s="100" t="s">
        <v>45</v>
      </c>
      <c r="V6" s="100"/>
      <c r="W6" s="100"/>
      <c r="X6" s="100"/>
      <c r="Y6" s="100"/>
      <c r="Z6" s="100"/>
      <c r="AA6" s="25"/>
      <c r="AB6" s="39"/>
      <c r="AC6" s="7"/>
      <c r="AD6" s="25"/>
      <c r="AE6" s="100" t="s">
        <v>46</v>
      </c>
      <c r="AF6" s="100"/>
      <c r="AG6" s="100"/>
      <c r="AH6" s="100"/>
      <c r="AI6" s="100"/>
      <c r="AJ6" s="100"/>
      <c r="AK6" s="100"/>
      <c r="AL6" s="100"/>
      <c r="AM6" s="100"/>
      <c r="AN6" s="25"/>
      <c r="AO6" s="25"/>
      <c r="AP6" s="7"/>
      <c r="AQ6" s="25"/>
      <c r="AR6" s="100" t="s">
        <v>45</v>
      </c>
      <c r="AS6" s="100"/>
      <c r="AT6" s="100"/>
      <c r="AU6" s="100"/>
      <c r="AV6" s="100"/>
      <c r="AW6" s="100"/>
      <c r="AX6" s="25"/>
      <c r="AY6" s="39"/>
      <c r="AZ6" s="7"/>
      <c r="BA6" s="25"/>
      <c r="BB6" s="100" t="s">
        <v>46</v>
      </c>
      <c r="BC6" s="100"/>
      <c r="BD6" s="100"/>
      <c r="BE6" s="100"/>
      <c r="BF6" s="100"/>
      <c r="BG6" s="100"/>
      <c r="BH6" s="100"/>
      <c r="BI6" s="100"/>
      <c r="BJ6" s="100"/>
      <c r="BK6" s="25"/>
      <c r="BL6" s="25"/>
      <c r="BM6" s="7"/>
      <c r="BN6" s="25"/>
      <c r="BO6" s="100" t="s">
        <v>45</v>
      </c>
      <c r="BP6" s="100"/>
      <c r="BQ6" s="100"/>
      <c r="BR6" s="100"/>
      <c r="BS6" s="100"/>
      <c r="BT6" s="100"/>
      <c r="BU6" s="25"/>
      <c r="BV6" s="39"/>
      <c r="BW6" s="7"/>
      <c r="BX6" s="25"/>
      <c r="BY6" s="100" t="s">
        <v>46</v>
      </c>
      <c r="BZ6" s="100"/>
      <c r="CA6" s="100"/>
      <c r="CB6" s="100"/>
      <c r="CC6" s="100"/>
      <c r="CD6" s="100"/>
      <c r="CE6" s="100"/>
      <c r="CF6" s="100"/>
      <c r="CG6" s="100"/>
      <c r="CH6" s="25"/>
      <c r="CI6" s="21"/>
      <c r="CM6" s="15"/>
      <c r="CN6" s="136" t="s">
        <v>52</v>
      </c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4"/>
      <c r="DF6" s="81">
        <v>3060</v>
      </c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>
        <v>1046343</v>
      </c>
      <c r="DR6" s="82"/>
      <c r="DS6" s="82"/>
      <c r="DT6" s="82"/>
      <c r="DU6" s="82"/>
      <c r="DV6" s="82"/>
      <c r="DW6" s="82"/>
      <c r="DX6" s="82"/>
      <c r="DY6" s="82"/>
      <c r="DZ6" s="82"/>
      <c r="EA6" s="137"/>
    </row>
    <row r="7" spans="1:131" ht="27" customHeight="1" thickBot="1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  <c r="S7" s="44"/>
      <c r="T7" s="31"/>
      <c r="U7" s="31"/>
      <c r="V7" s="31"/>
      <c r="W7" s="31"/>
      <c r="X7" s="31"/>
      <c r="Y7" s="31"/>
      <c r="Z7" s="31"/>
      <c r="AA7" s="31"/>
      <c r="AB7" s="31"/>
      <c r="AC7" s="121" t="s">
        <v>1</v>
      </c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3"/>
      <c r="AP7" s="44"/>
      <c r="AQ7" s="31"/>
      <c r="AR7" s="31"/>
      <c r="AS7" s="31"/>
      <c r="AT7" s="31"/>
      <c r="AU7" s="31"/>
      <c r="AV7" s="31"/>
      <c r="AW7" s="31"/>
      <c r="AX7" s="31"/>
      <c r="AY7" s="31"/>
      <c r="AZ7" s="121" t="s">
        <v>1</v>
      </c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3"/>
      <c r="BM7" s="44"/>
      <c r="BN7" s="31"/>
      <c r="BO7" s="31"/>
      <c r="BP7" s="31"/>
      <c r="BQ7" s="31"/>
      <c r="BR7" s="31"/>
      <c r="BS7" s="31"/>
      <c r="BT7" s="31"/>
      <c r="BU7" s="31"/>
      <c r="BV7" s="31"/>
      <c r="BW7" s="121" t="s">
        <v>1</v>
      </c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4"/>
      <c r="CM7" s="15"/>
      <c r="CN7" s="136" t="s">
        <v>53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4"/>
      <c r="DF7" s="81">
        <v>212433</v>
      </c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>
        <v>16491136</v>
      </c>
      <c r="DR7" s="82"/>
      <c r="DS7" s="82"/>
      <c r="DT7" s="82"/>
      <c r="DU7" s="82"/>
      <c r="DV7" s="82"/>
      <c r="DW7" s="82"/>
      <c r="DX7" s="82"/>
      <c r="DY7" s="82"/>
      <c r="DZ7" s="82"/>
      <c r="EA7" s="137"/>
    </row>
    <row r="8" spans="1:131" ht="27" customHeight="1">
      <c r="A8" s="46"/>
      <c r="B8" s="47"/>
      <c r="C8" s="48"/>
      <c r="D8" s="49"/>
      <c r="E8" s="19"/>
      <c r="F8" s="91" t="s">
        <v>18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50"/>
      <c r="S8" s="92">
        <v>6208</v>
      </c>
      <c r="T8" s="93"/>
      <c r="U8" s="93"/>
      <c r="V8" s="93"/>
      <c r="W8" s="93"/>
      <c r="X8" s="93"/>
      <c r="Y8" s="93"/>
      <c r="Z8" s="93"/>
      <c r="AA8" s="93"/>
      <c r="AB8" s="93"/>
      <c r="AC8" s="93">
        <v>529316</v>
      </c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>
        <v>842</v>
      </c>
      <c r="AQ8" s="93"/>
      <c r="AR8" s="93"/>
      <c r="AS8" s="93"/>
      <c r="AT8" s="93"/>
      <c r="AU8" s="93"/>
      <c r="AV8" s="93"/>
      <c r="AW8" s="93"/>
      <c r="AX8" s="93"/>
      <c r="AY8" s="93"/>
      <c r="AZ8" s="93">
        <v>67908</v>
      </c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86">
        <v>52965</v>
      </c>
      <c r="BN8" s="86"/>
      <c r="BO8" s="86"/>
      <c r="BP8" s="86"/>
      <c r="BQ8" s="86"/>
      <c r="BR8" s="86"/>
      <c r="BS8" s="86"/>
      <c r="BT8" s="86"/>
      <c r="BU8" s="86"/>
      <c r="BV8" s="86"/>
      <c r="BW8" s="143">
        <v>1497406</v>
      </c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4"/>
      <c r="CM8" s="15"/>
      <c r="CN8" s="136" t="s">
        <v>54</v>
      </c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4"/>
      <c r="DF8" s="81">
        <v>29767</v>
      </c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>
        <v>20972088</v>
      </c>
      <c r="DR8" s="82"/>
      <c r="DS8" s="82"/>
      <c r="DT8" s="82"/>
      <c r="DU8" s="82"/>
      <c r="DV8" s="82"/>
      <c r="DW8" s="82"/>
      <c r="DX8" s="82"/>
      <c r="DY8" s="82"/>
      <c r="DZ8" s="82"/>
      <c r="EA8" s="137"/>
    </row>
    <row r="9" spans="1:131" ht="27" customHeight="1">
      <c r="A9" s="88" t="s">
        <v>55</v>
      </c>
      <c r="B9" s="89"/>
      <c r="C9" s="89"/>
      <c r="D9" s="90"/>
      <c r="E9" s="20"/>
      <c r="F9" s="85" t="s">
        <v>20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9"/>
      <c r="S9" s="81">
        <v>6725</v>
      </c>
      <c r="T9" s="82"/>
      <c r="U9" s="82"/>
      <c r="V9" s="82"/>
      <c r="W9" s="82"/>
      <c r="X9" s="82"/>
      <c r="Y9" s="82"/>
      <c r="Z9" s="82"/>
      <c r="AA9" s="82"/>
      <c r="AB9" s="82"/>
      <c r="AC9" s="82">
        <v>3498989</v>
      </c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>
        <v>126</v>
      </c>
      <c r="AQ9" s="82"/>
      <c r="AR9" s="82"/>
      <c r="AS9" s="82"/>
      <c r="AT9" s="82"/>
      <c r="AU9" s="82"/>
      <c r="AV9" s="82"/>
      <c r="AW9" s="82"/>
      <c r="AX9" s="82"/>
      <c r="AY9" s="82"/>
      <c r="AZ9" s="82">
        <v>209878</v>
      </c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78">
        <v>10944</v>
      </c>
      <c r="BN9" s="78"/>
      <c r="BO9" s="78"/>
      <c r="BP9" s="78"/>
      <c r="BQ9" s="78"/>
      <c r="BR9" s="78"/>
      <c r="BS9" s="78"/>
      <c r="BT9" s="78"/>
      <c r="BU9" s="78"/>
      <c r="BV9" s="78"/>
      <c r="BW9" s="134">
        <v>3191900</v>
      </c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5"/>
      <c r="CM9" s="15"/>
      <c r="CN9" s="136" t="s">
        <v>56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4"/>
      <c r="DF9" s="81">
        <v>0</v>
      </c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>
        <v>0</v>
      </c>
      <c r="DR9" s="82"/>
      <c r="DS9" s="82"/>
      <c r="DT9" s="82"/>
      <c r="DU9" s="82"/>
      <c r="DV9" s="82"/>
      <c r="DW9" s="82"/>
      <c r="DX9" s="82"/>
      <c r="DY9" s="82"/>
      <c r="DZ9" s="82"/>
      <c r="EA9" s="137"/>
    </row>
    <row r="10" spans="1:131" ht="27" customHeight="1">
      <c r="A10" s="88"/>
      <c r="B10" s="89"/>
      <c r="C10" s="89"/>
      <c r="D10" s="90"/>
      <c r="E10" s="20"/>
      <c r="F10" s="85" t="s">
        <v>21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9"/>
      <c r="S10" s="81">
        <v>273</v>
      </c>
      <c r="T10" s="82"/>
      <c r="U10" s="82"/>
      <c r="V10" s="82"/>
      <c r="W10" s="82"/>
      <c r="X10" s="82"/>
      <c r="Y10" s="82"/>
      <c r="Z10" s="82"/>
      <c r="AA10" s="82"/>
      <c r="AB10" s="82"/>
      <c r="AC10" s="82">
        <v>19591</v>
      </c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>
        <v>39</v>
      </c>
      <c r="AQ10" s="82"/>
      <c r="AR10" s="82"/>
      <c r="AS10" s="82"/>
      <c r="AT10" s="82"/>
      <c r="AU10" s="82"/>
      <c r="AV10" s="82"/>
      <c r="AW10" s="82"/>
      <c r="AX10" s="82"/>
      <c r="AY10" s="82"/>
      <c r="AZ10" s="82">
        <v>4641</v>
      </c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78">
        <v>22137</v>
      </c>
      <c r="BN10" s="78"/>
      <c r="BO10" s="78"/>
      <c r="BP10" s="78"/>
      <c r="BQ10" s="78"/>
      <c r="BR10" s="78"/>
      <c r="BS10" s="78"/>
      <c r="BT10" s="78"/>
      <c r="BU10" s="78"/>
      <c r="BV10" s="78"/>
      <c r="BW10" s="134">
        <v>1954555</v>
      </c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5"/>
      <c r="CM10" s="16"/>
      <c r="CN10" s="142" t="s">
        <v>57</v>
      </c>
      <c r="CO10" s="142"/>
      <c r="CP10" s="142"/>
      <c r="CQ10" s="142"/>
      <c r="CR10" s="142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4"/>
      <c r="DF10" s="81">
        <v>16725</v>
      </c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>
        <v>1999218</v>
      </c>
      <c r="DR10" s="82"/>
      <c r="DS10" s="82"/>
      <c r="DT10" s="82"/>
      <c r="DU10" s="82"/>
      <c r="DV10" s="82"/>
      <c r="DW10" s="82"/>
      <c r="DX10" s="82"/>
      <c r="DY10" s="82"/>
      <c r="DZ10" s="82"/>
      <c r="EA10" s="137"/>
    </row>
    <row r="11" spans="1:131" ht="27" customHeight="1">
      <c r="A11" s="88"/>
      <c r="B11" s="89"/>
      <c r="C11" s="89"/>
      <c r="D11" s="90"/>
      <c r="E11" s="20"/>
      <c r="F11" s="85" t="s">
        <v>22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9"/>
      <c r="S11" s="81">
        <v>524</v>
      </c>
      <c r="T11" s="82"/>
      <c r="U11" s="82"/>
      <c r="V11" s="82"/>
      <c r="W11" s="82"/>
      <c r="X11" s="82"/>
      <c r="Y11" s="82"/>
      <c r="Z11" s="82"/>
      <c r="AA11" s="82"/>
      <c r="AB11" s="82"/>
      <c r="AC11" s="82">
        <v>116858</v>
      </c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>
        <v>38</v>
      </c>
      <c r="AQ11" s="82"/>
      <c r="AR11" s="82"/>
      <c r="AS11" s="82"/>
      <c r="AT11" s="82"/>
      <c r="AU11" s="82"/>
      <c r="AV11" s="82"/>
      <c r="AW11" s="82"/>
      <c r="AX11" s="82"/>
      <c r="AY11" s="82"/>
      <c r="AZ11" s="82">
        <v>16334</v>
      </c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78">
        <v>31039</v>
      </c>
      <c r="BN11" s="78"/>
      <c r="BO11" s="78"/>
      <c r="BP11" s="78"/>
      <c r="BQ11" s="78"/>
      <c r="BR11" s="78"/>
      <c r="BS11" s="78"/>
      <c r="BT11" s="78"/>
      <c r="BU11" s="78"/>
      <c r="BV11" s="78"/>
      <c r="BW11" s="134">
        <v>8749001</v>
      </c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5"/>
      <c r="CM11" s="28"/>
      <c r="CN11" s="70"/>
      <c r="CO11" s="70"/>
      <c r="CP11" s="70"/>
      <c r="CQ11" s="70"/>
      <c r="CR11" s="71"/>
      <c r="CS11" s="136" t="s">
        <v>58</v>
      </c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4"/>
      <c r="DF11" s="81">
        <v>0</v>
      </c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>
        <v>1301379</v>
      </c>
      <c r="DR11" s="82"/>
      <c r="DS11" s="82"/>
      <c r="DT11" s="82"/>
      <c r="DU11" s="82"/>
      <c r="DV11" s="82"/>
      <c r="DW11" s="82"/>
      <c r="DX11" s="82"/>
      <c r="DY11" s="82"/>
      <c r="DZ11" s="82"/>
      <c r="EA11" s="137"/>
    </row>
    <row r="12" spans="1:131" ht="27" customHeight="1">
      <c r="A12" s="88"/>
      <c r="B12" s="89"/>
      <c r="C12" s="89"/>
      <c r="D12" s="90"/>
      <c r="E12" s="20"/>
      <c r="F12" s="85" t="s">
        <v>23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9"/>
      <c r="S12" s="81">
        <v>2453</v>
      </c>
      <c r="T12" s="82"/>
      <c r="U12" s="82"/>
      <c r="V12" s="82"/>
      <c r="W12" s="82"/>
      <c r="X12" s="82"/>
      <c r="Y12" s="82"/>
      <c r="Z12" s="82"/>
      <c r="AA12" s="82"/>
      <c r="AB12" s="82"/>
      <c r="AC12" s="82">
        <v>73458</v>
      </c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>
        <v>645</v>
      </c>
      <c r="AQ12" s="82"/>
      <c r="AR12" s="82"/>
      <c r="AS12" s="82"/>
      <c r="AT12" s="82"/>
      <c r="AU12" s="82"/>
      <c r="AV12" s="82"/>
      <c r="AW12" s="82"/>
      <c r="AX12" s="82"/>
      <c r="AY12" s="82"/>
      <c r="AZ12" s="82">
        <v>14736</v>
      </c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78">
        <v>217104</v>
      </c>
      <c r="BN12" s="78"/>
      <c r="BO12" s="78"/>
      <c r="BP12" s="78"/>
      <c r="BQ12" s="78"/>
      <c r="BR12" s="78"/>
      <c r="BS12" s="78"/>
      <c r="BT12" s="78"/>
      <c r="BU12" s="78"/>
      <c r="BV12" s="78"/>
      <c r="BW12" s="134">
        <v>7793663</v>
      </c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5"/>
      <c r="CM12" s="15"/>
      <c r="CN12" s="136" t="s">
        <v>59</v>
      </c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4"/>
      <c r="DF12" s="81">
        <v>50111</v>
      </c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>
        <v>4225226</v>
      </c>
      <c r="DR12" s="82"/>
      <c r="DS12" s="82"/>
      <c r="DT12" s="82"/>
      <c r="DU12" s="82"/>
      <c r="DV12" s="82"/>
      <c r="DW12" s="82"/>
      <c r="DX12" s="82"/>
      <c r="DY12" s="82"/>
      <c r="DZ12" s="82"/>
      <c r="EA12" s="137"/>
    </row>
    <row r="13" spans="1:131" ht="27" customHeight="1" thickBot="1">
      <c r="A13" s="88"/>
      <c r="B13" s="89"/>
      <c r="C13" s="89"/>
      <c r="D13" s="90"/>
      <c r="E13" s="20"/>
      <c r="F13" s="85" t="s">
        <v>24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9"/>
      <c r="S13" s="81">
        <v>71</v>
      </c>
      <c r="T13" s="82"/>
      <c r="U13" s="82"/>
      <c r="V13" s="82"/>
      <c r="W13" s="82"/>
      <c r="X13" s="82"/>
      <c r="Y13" s="82"/>
      <c r="Z13" s="82"/>
      <c r="AA13" s="82"/>
      <c r="AB13" s="82"/>
      <c r="AC13" s="82">
        <v>2966</v>
      </c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>
        <v>0</v>
      </c>
      <c r="AQ13" s="82"/>
      <c r="AR13" s="82"/>
      <c r="AS13" s="82"/>
      <c r="AT13" s="82"/>
      <c r="AU13" s="82"/>
      <c r="AV13" s="82"/>
      <c r="AW13" s="82"/>
      <c r="AX13" s="82"/>
      <c r="AY13" s="82"/>
      <c r="AZ13" s="82">
        <v>0</v>
      </c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78">
        <v>179</v>
      </c>
      <c r="BN13" s="78"/>
      <c r="BO13" s="78"/>
      <c r="BP13" s="78"/>
      <c r="BQ13" s="78"/>
      <c r="BR13" s="78"/>
      <c r="BS13" s="78"/>
      <c r="BT13" s="78"/>
      <c r="BU13" s="78"/>
      <c r="BV13" s="78"/>
      <c r="BW13" s="134">
        <v>7503</v>
      </c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5"/>
      <c r="CM13" s="12"/>
      <c r="CN13" s="136" t="s">
        <v>60</v>
      </c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72"/>
      <c r="DF13" s="81">
        <v>493919</v>
      </c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>
        <v>26544881</v>
      </c>
      <c r="DR13" s="82"/>
      <c r="DS13" s="82"/>
      <c r="DT13" s="82"/>
      <c r="DU13" s="82"/>
      <c r="DV13" s="82"/>
      <c r="DW13" s="82"/>
      <c r="DX13" s="82"/>
      <c r="DY13" s="82"/>
      <c r="DZ13" s="82"/>
      <c r="EA13" s="137"/>
    </row>
    <row r="14" spans="1:131" ht="27" customHeight="1" thickBot="1">
      <c r="A14" s="88"/>
      <c r="B14" s="89"/>
      <c r="C14" s="89"/>
      <c r="D14" s="90"/>
      <c r="E14" s="20"/>
      <c r="F14" s="85" t="s">
        <v>25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9"/>
      <c r="S14" s="81">
        <v>7</v>
      </c>
      <c r="T14" s="82"/>
      <c r="U14" s="82"/>
      <c r="V14" s="82"/>
      <c r="W14" s="82"/>
      <c r="X14" s="82"/>
      <c r="Y14" s="82"/>
      <c r="Z14" s="82"/>
      <c r="AA14" s="82"/>
      <c r="AB14" s="82"/>
      <c r="AC14" s="82">
        <v>984</v>
      </c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>
        <v>0</v>
      </c>
      <c r="AQ14" s="82"/>
      <c r="AR14" s="82"/>
      <c r="AS14" s="82"/>
      <c r="AT14" s="82"/>
      <c r="AU14" s="82"/>
      <c r="AV14" s="82"/>
      <c r="AW14" s="82"/>
      <c r="AX14" s="82"/>
      <c r="AY14" s="82"/>
      <c r="AZ14" s="82">
        <v>0</v>
      </c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78">
        <v>1122</v>
      </c>
      <c r="BN14" s="78"/>
      <c r="BO14" s="78"/>
      <c r="BP14" s="78"/>
      <c r="BQ14" s="78"/>
      <c r="BR14" s="78"/>
      <c r="BS14" s="78"/>
      <c r="BT14" s="78"/>
      <c r="BU14" s="78"/>
      <c r="BV14" s="78"/>
      <c r="BW14" s="134">
        <v>12283001</v>
      </c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5"/>
      <c r="CM14" s="138" t="s">
        <v>0</v>
      </c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40"/>
      <c r="DF14" s="76">
        <f>SUM(DF5,DF6,DF7,DF8,DF9,DF10,DF12,DF13)</f>
        <v>866348</v>
      </c>
      <c r="DG14" s="77">
        <v>1034491</v>
      </c>
      <c r="DH14" s="77">
        <v>1034491</v>
      </c>
      <c r="DI14" s="77">
        <v>1034491</v>
      </c>
      <c r="DJ14" s="77">
        <v>1034491</v>
      </c>
      <c r="DK14" s="77">
        <v>1034491</v>
      </c>
      <c r="DL14" s="77">
        <v>1034491</v>
      </c>
      <c r="DM14" s="77">
        <v>1034491</v>
      </c>
      <c r="DN14" s="77">
        <v>1034491</v>
      </c>
      <c r="DO14" s="77">
        <v>1034491</v>
      </c>
      <c r="DP14" s="77">
        <v>1034491</v>
      </c>
      <c r="DQ14" s="77">
        <f>SUM(DQ5,DQ6,DQ7,DQ8,DQ9,DQ10,DQ12,DQ13)</f>
        <v>79050849</v>
      </c>
      <c r="DR14" s="77">
        <v>1034491</v>
      </c>
      <c r="DS14" s="77">
        <v>1034491</v>
      </c>
      <c r="DT14" s="77">
        <v>1034491</v>
      </c>
      <c r="DU14" s="77">
        <v>1034491</v>
      </c>
      <c r="DV14" s="77">
        <v>1034491</v>
      </c>
      <c r="DW14" s="77">
        <v>1034491</v>
      </c>
      <c r="DX14" s="77">
        <v>1034491</v>
      </c>
      <c r="DY14" s="77">
        <v>1034491</v>
      </c>
      <c r="DZ14" s="77">
        <v>1034491</v>
      </c>
      <c r="EA14" s="141">
        <v>1034491</v>
      </c>
    </row>
    <row r="15" spans="1:131" ht="27" customHeight="1">
      <c r="A15" s="88"/>
      <c r="B15" s="89"/>
      <c r="C15" s="89"/>
      <c r="D15" s="90"/>
      <c r="E15" s="20"/>
      <c r="F15" s="125" t="s">
        <v>26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9"/>
      <c r="S15" s="81">
        <v>21</v>
      </c>
      <c r="T15" s="82"/>
      <c r="U15" s="82"/>
      <c r="V15" s="82"/>
      <c r="W15" s="82"/>
      <c r="X15" s="82"/>
      <c r="Y15" s="82"/>
      <c r="Z15" s="82"/>
      <c r="AA15" s="82"/>
      <c r="AB15" s="82"/>
      <c r="AC15" s="82">
        <v>3822</v>
      </c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>
        <v>3</v>
      </c>
      <c r="AQ15" s="82"/>
      <c r="AR15" s="82"/>
      <c r="AS15" s="82"/>
      <c r="AT15" s="82"/>
      <c r="AU15" s="82"/>
      <c r="AV15" s="82"/>
      <c r="AW15" s="82"/>
      <c r="AX15" s="82"/>
      <c r="AY15" s="82"/>
      <c r="AZ15" s="82">
        <v>208</v>
      </c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78">
        <v>121</v>
      </c>
      <c r="BN15" s="78"/>
      <c r="BO15" s="78"/>
      <c r="BP15" s="78"/>
      <c r="BQ15" s="78"/>
      <c r="BR15" s="78"/>
      <c r="BS15" s="78"/>
      <c r="BT15" s="78"/>
      <c r="BU15" s="78"/>
      <c r="BV15" s="78"/>
      <c r="BW15" s="134">
        <v>90668</v>
      </c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5"/>
    </row>
    <row r="16" spans="1:131" ht="27" customHeight="1">
      <c r="A16" s="51"/>
      <c r="B16" s="52"/>
      <c r="C16" s="52"/>
      <c r="D16" s="53"/>
      <c r="E16" s="20"/>
      <c r="F16" s="83" t="s">
        <v>3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9"/>
      <c r="S16" s="81">
        <f>SUM(S8,S9,S10,S11,S12,S13,S14,S15)</f>
        <v>16282</v>
      </c>
      <c r="T16" s="82">
        <v>18140</v>
      </c>
      <c r="U16" s="82">
        <v>18140</v>
      </c>
      <c r="V16" s="82">
        <v>18140</v>
      </c>
      <c r="W16" s="82">
        <v>18140</v>
      </c>
      <c r="X16" s="82">
        <v>18140</v>
      </c>
      <c r="Y16" s="82">
        <v>18140</v>
      </c>
      <c r="Z16" s="82">
        <v>18140</v>
      </c>
      <c r="AA16" s="82">
        <v>18140</v>
      </c>
      <c r="AB16" s="82">
        <v>18140</v>
      </c>
      <c r="AC16" s="82">
        <f>SUM(AC8,AC9,AC10,AC11,AC12,AC13,AC14,AC15)</f>
        <v>4245984</v>
      </c>
      <c r="AD16" s="82">
        <v>3775094</v>
      </c>
      <c r="AE16" s="82">
        <v>3775094</v>
      </c>
      <c r="AF16" s="82">
        <v>3775094</v>
      </c>
      <c r="AG16" s="82">
        <v>3775094</v>
      </c>
      <c r="AH16" s="82">
        <v>3775094</v>
      </c>
      <c r="AI16" s="82">
        <v>3775094</v>
      </c>
      <c r="AJ16" s="82">
        <v>3775094</v>
      </c>
      <c r="AK16" s="82">
        <v>3775094</v>
      </c>
      <c r="AL16" s="82">
        <v>3775094</v>
      </c>
      <c r="AM16" s="82">
        <v>3775094</v>
      </c>
      <c r="AN16" s="82">
        <v>3775094</v>
      </c>
      <c r="AO16" s="82">
        <v>3775094</v>
      </c>
      <c r="AP16" s="82">
        <f>SUM(AP8,AP9,AP10,AP11,AP12,AP13,AP14,AP15)</f>
        <v>1693</v>
      </c>
      <c r="AQ16" s="82">
        <v>18140</v>
      </c>
      <c r="AR16" s="82">
        <v>18140</v>
      </c>
      <c r="AS16" s="82">
        <v>18140</v>
      </c>
      <c r="AT16" s="82">
        <v>18140</v>
      </c>
      <c r="AU16" s="82">
        <v>18140</v>
      </c>
      <c r="AV16" s="82">
        <v>18140</v>
      </c>
      <c r="AW16" s="82">
        <v>18140</v>
      </c>
      <c r="AX16" s="82">
        <v>18140</v>
      </c>
      <c r="AY16" s="82">
        <v>18140</v>
      </c>
      <c r="AZ16" s="82">
        <f>SUM(AZ8,AZ9,AZ10,AZ11,AZ12,AZ13,AZ14,AZ15)</f>
        <v>313705</v>
      </c>
      <c r="BA16" s="82">
        <v>3775094</v>
      </c>
      <c r="BB16" s="82">
        <v>3775094</v>
      </c>
      <c r="BC16" s="82">
        <v>3775094</v>
      </c>
      <c r="BD16" s="82">
        <v>3775094</v>
      </c>
      <c r="BE16" s="82">
        <v>3775094</v>
      </c>
      <c r="BF16" s="82">
        <v>3775094</v>
      </c>
      <c r="BG16" s="82">
        <v>3775094</v>
      </c>
      <c r="BH16" s="82">
        <v>3775094</v>
      </c>
      <c r="BI16" s="82">
        <v>3775094</v>
      </c>
      <c r="BJ16" s="82">
        <v>3775094</v>
      </c>
      <c r="BK16" s="82">
        <v>3775094</v>
      </c>
      <c r="BL16" s="82">
        <v>3775094</v>
      </c>
      <c r="BM16" s="78">
        <f>SUM(BM8,BM9,BM10,BM11,BM12,BM13,BM14,BM15)</f>
        <v>335611</v>
      </c>
      <c r="BN16" s="78">
        <v>18140</v>
      </c>
      <c r="BO16" s="78">
        <v>18140</v>
      </c>
      <c r="BP16" s="78">
        <v>18140</v>
      </c>
      <c r="BQ16" s="78">
        <v>18140</v>
      </c>
      <c r="BR16" s="78">
        <v>18140</v>
      </c>
      <c r="BS16" s="78">
        <v>18140</v>
      </c>
      <c r="BT16" s="78">
        <v>18140</v>
      </c>
      <c r="BU16" s="78">
        <v>18140</v>
      </c>
      <c r="BV16" s="78">
        <v>18140</v>
      </c>
      <c r="BW16" s="134">
        <f>SUM(BW8,BW9,BW10,BW11,BW12,BW13,BW14,BW15)</f>
        <v>35567697</v>
      </c>
      <c r="BX16" s="134">
        <v>3775094</v>
      </c>
      <c r="BY16" s="134">
        <v>3775094</v>
      </c>
      <c r="BZ16" s="134">
        <v>3775094</v>
      </c>
      <c r="CA16" s="134">
        <v>3775094</v>
      </c>
      <c r="CB16" s="134">
        <v>3775094</v>
      </c>
      <c r="CC16" s="134">
        <v>3775094</v>
      </c>
      <c r="CD16" s="134">
        <v>3775094</v>
      </c>
      <c r="CE16" s="134">
        <v>3775094</v>
      </c>
      <c r="CF16" s="134">
        <v>3775094</v>
      </c>
      <c r="CG16" s="134">
        <v>3775094</v>
      </c>
      <c r="CH16" s="134">
        <v>3775094</v>
      </c>
      <c r="CI16" s="135">
        <v>3775094</v>
      </c>
    </row>
    <row r="17" spans="1:87" ht="27" customHeight="1" thickBot="1">
      <c r="A17" s="6"/>
      <c r="B17" s="80" t="s">
        <v>61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"/>
      <c r="S17" s="81">
        <v>389</v>
      </c>
      <c r="T17" s="82"/>
      <c r="U17" s="82"/>
      <c r="V17" s="82"/>
      <c r="W17" s="82"/>
      <c r="X17" s="82"/>
      <c r="Y17" s="82"/>
      <c r="Z17" s="82"/>
      <c r="AA17" s="82"/>
      <c r="AB17" s="82"/>
      <c r="AC17" s="82">
        <v>21423</v>
      </c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>
        <v>140521</v>
      </c>
      <c r="AQ17" s="82"/>
      <c r="AR17" s="82"/>
      <c r="AS17" s="82"/>
      <c r="AT17" s="82"/>
      <c r="AU17" s="82"/>
      <c r="AV17" s="82"/>
      <c r="AW17" s="82"/>
      <c r="AX17" s="82"/>
      <c r="AY17" s="82"/>
      <c r="AZ17" s="82">
        <v>9899221</v>
      </c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78">
        <v>530737</v>
      </c>
      <c r="BN17" s="78"/>
      <c r="BO17" s="78"/>
      <c r="BP17" s="78"/>
      <c r="BQ17" s="78"/>
      <c r="BR17" s="78"/>
      <c r="BS17" s="78"/>
      <c r="BT17" s="78"/>
      <c r="BU17" s="78"/>
      <c r="BV17" s="78"/>
      <c r="BW17" s="134">
        <v>43483152</v>
      </c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5"/>
    </row>
    <row r="18" spans="1:87" ht="27" customHeight="1" thickBot="1">
      <c r="A18" s="54"/>
      <c r="B18" s="75" t="s">
        <v>62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55"/>
      <c r="S18" s="76">
        <f>SUM(S16,S17)</f>
        <v>16671</v>
      </c>
      <c r="T18" s="77">
        <v>18565</v>
      </c>
      <c r="U18" s="77">
        <v>18565</v>
      </c>
      <c r="V18" s="77">
        <v>18565</v>
      </c>
      <c r="W18" s="77">
        <v>18565</v>
      </c>
      <c r="X18" s="77">
        <v>18565</v>
      </c>
      <c r="Y18" s="77">
        <v>18565</v>
      </c>
      <c r="Z18" s="77">
        <v>18565</v>
      </c>
      <c r="AA18" s="77">
        <v>18565</v>
      </c>
      <c r="AB18" s="77">
        <v>18565</v>
      </c>
      <c r="AC18" s="77">
        <f>SUM(AC16,AC17)</f>
        <v>4267407</v>
      </c>
      <c r="AD18" s="77">
        <v>3802772</v>
      </c>
      <c r="AE18" s="77">
        <v>3802772</v>
      </c>
      <c r="AF18" s="77">
        <v>3802772</v>
      </c>
      <c r="AG18" s="77">
        <v>3802772</v>
      </c>
      <c r="AH18" s="77">
        <v>3802772</v>
      </c>
      <c r="AI18" s="77">
        <v>3802772</v>
      </c>
      <c r="AJ18" s="77">
        <v>3802772</v>
      </c>
      <c r="AK18" s="77">
        <v>3802772</v>
      </c>
      <c r="AL18" s="77">
        <v>3802772</v>
      </c>
      <c r="AM18" s="77">
        <v>3802772</v>
      </c>
      <c r="AN18" s="77">
        <v>3802772</v>
      </c>
      <c r="AO18" s="77">
        <v>3802772</v>
      </c>
      <c r="AP18" s="77">
        <f>SUM(AP16,AP17)</f>
        <v>142214</v>
      </c>
      <c r="AQ18" s="77">
        <v>18565</v>
      </c>
      <c r="AR18" s="77">
        <v>18565</v>
      </c>
      <c r="AS18" s="77">
        <v>18565</v>
      </c>
      <c r="AT18" s="77">
        <v>18565</v>
      </c>
      <c r="AU18" s="77">
        <v>18565</v>
      </c>
      <c r="AV18" s="77">
        <v>18565</v>
      </c>
      <c r="AW18" s="77">
        <v>18565</v>
      </c>
      <c r="AX18" s="77">
        <v>18565</v>
      </c>
      <c r="AY18" s="77">
        <v>18565</v>
      </c>
      <c r="AZ18" s="77">
        <f>SUM(AZ16,AZ17)</f>
        <v>10212926</v>
      </c>
      <c r="BA18" s="77">
        <v>3802772</v>
      </c>
      <c r="BB18" s="77">
        <v>3802772</v>
      </c>
      <c r="BC18" s="77">
        <v>3802772</v>
      </c>
      <c r="BD18" s="77">
        <v>3802772</v>
      </c>
      <c r="BE18" s="77">
        <v>3802772</v>
      </c>
      <c r="BF18" s="77">
        <v>3802772</v>
      </c>
      <c r="BG18" s="77">
        <v>3802772</v>
      </c>
      <c r="BH18" s="77">
        <v>3802772</v>
      </c>
      <c r="BI18" s="77">
        <v>3802772</v>
      </c>
      <c r="BJ18" s="77">
        <v>3802772</v>
      </c>
      <c r="BK18" s="77">
        <v>3802772</v>
      </c>
      <c r="BL18" s="77">
        <v>3802772</v>
      </c>
      <c r="BM18" s="73">
        <f>SUM(BM16,BM17)</f>
        <v>866348</v>
      </c>
      <c r="BN18" s="73">
        <v>18565</v>
      </c>
      <c r="BO18" s="73">
        <v>18565</v>
      </c>
      <c r="BP18" s="73">
        <v>18565</v>
      </c>
      <c r="BQ18" s="73">
        <v>18565</v>
      </c>
      <c r="BR18" s="73">
        <v>18565</v>
      </c>
      <c r="BS18" s="73">
        <v>18565</v>
      </c>
      <c r="BT18" s="73">
        <v>18565</v>
      </c>
      <c r="BU18" s="73">
        <v>18565</v>
      </c>
      <c r="BV18" s="73">
        <v>18565</v>
      </c>
      <c r="BW18" s="132">
        <f>SUM(BW16,BW17)</f>
        <v>79050849</v>
      </c>
      <c r="BX18" s="132">
        <v>3802772</v>
      </c>
      <c r="BY18" s="132">
        <v>3802772</v>
      </c>
      <c r="BZ18" s="132">
        <v>3802772</v>
      </c>
      <c r="CA18" s="132">
        <v>3802772</v>
      </c>
      <c r="CB18" s="132">
        <v>3802772</v>
      </c>
      <c r="CC18" s="132">
        <v>3802772</v>
      </c>
      <c r="CD18" s="132">
        <v>3802772</v>
      </c>
      <c r="CE18" s="132">
        <v>3802772</v>
      </c>
      <c r="CF18" s="132">
        <v>3802772</v>
      </c>
      <c r="CG18" s="132">
        <v>3802772</v>
      </c>
      <c r="CH18" s="132">
        <v>3802772</v>
      </c>
      <c r="CI18" s="133">
        <v>3802772</v>
      </c>
    </row>
  </sheetData>
  <mergeCells count="129">
    <mergeCell ref="CM2:EA2"/>
    <mergeCell ref="A3:R7"/>
    <mergeCell ref="U3:AM4"/>
    <mergeCell ref="AR3:BJ4"/>
    <mergeCell ref="BO3:CG4"/>
    <mergeCell ref="CM3:DE4"/>
    <mergeCell ref="DG3:DO3"/>
    <mergeCell ref="DR3:DZ3"/>
    <mergeCell ref="DQ4:EA4"/>
    <mergeCell ref="S5:AO5"/>
    <mergeCell ref="AP5:BL5"/>
    <mergeCell ref="BM5:CI5"/>
    <mergeCell ref="CN5:DD5"/>
    <mergeCell ref="DF5:DP5"/>
    <mergeCell ref="DQ5:EA5"/>
    <mergeCell ref="U6:Z6"/>
    <mergeCell ref="AE6:AM6"/>
    <mergeCell ref="AR6:AW6"/>
    <mergeCell ref="BB6:BJ6"/>
    <mergeCell ref="BO6:BT6"/>
    <mergeCell ref="BY6:CG6"/>
    <mergeCell ref="CN6:DD6"/>
    <mergeCell ref="DF6:DP6"/>
    <mergeCell ref="DQ6:EA6"/>
    <mergeCell ref="AC7:AO7"/>
    <mergeCell ref="AZ7:BL7"/>
    <mergeCell ref="BW7:CI7"/>
    <mergeCell ref="CN7:DD7"/>
    <mergeCell ref="DF7:DP7"/>
    <mergeCell ref="DQ7:EA7"/>
    <mergeCell ref="F8:Q8"/>
    <mergeCell ref="S8:AB8"/>
    <mergeCell ref="AC8:AO8"/>
    <mergeCell ref="AP8:AY8"/>
    <mergeCell ref="AZ8:BL8"/>
    <mergeCell ref="BM8:BV8"/>
    <mergeCell ref="BW8:CI8"/>
    <mergeCell ref="CN8:DD8"/>
    <mergeCell ref="DF8:DP8"/>
    <mergeCell ref="DQ8:EA8"/>
    <mergeCell ref="A9:D15"/>
    <mergeCell ref="F9:Q9"/>
    <mergeCell ref="S9:AB9"/>
    <mergeCell ref="AC9:AO9"/>
    <mergeCell ref="AP9:AY9"/>
    <mergeCell ref="AZ9:BL9"/>
    <mergeCell ref="BM9:BV9"/>
    <mergeCell ref="BW9:CI9"/>
    <mergeCell ref="CN9:DD9"/>
    <mergeCell ref="F11:Q11"/>
    <mergeCell ref="S11:AB11"/>
    <mergeCell ref="AC11:AO11"/>
    <mergeCell ref="AP11:AY11"/>
    <mergeCell ref="AZ11:BL11"/>
    <mergeCell ref="BM11:BV11"/>
    <mergeCell ref="BW11:CI11"/>
    <mergeCell ref="CS11:DD11"/>
    <mergeCell ref="F13:Q13"/>
    <mergeCell ref="S13:AB13"/>
    <mergeCell ref="AC13:AO13"/>
    <mergeCell ref="AP13:AY13"/>
    <mergeCell ref="AZ13:BL13"/>
    <mergeCell ref="BM13:BV13"/>
    <mergeCell ref="BW13:CI13"/>
    <mergeCell ref="DF9:DP9"/>
    <mergeCell ref="DQ9:EA9"/>
    <mergeCell ref="F10:Q10"/>
    <mergeCell ref="S10:AB10"/>
    <mergeCell ref="AC10:AO10"/>
    <mergeCell ref="AP10:AY10"/>
    <mergeCell ref="AZ10:BL10"/>
    <mergeCell ref="BM10:BV10"/>
    <mergeCell ref="BW10:CI10"/>
    <mergeCell ref="CN10:DD10"/>
    <mergeCell ref="DF10:DP10"/>
    <mergeCell ref="DQ10:EA10"/>
    <mergeCell ref="DF11:DP11"/>
    <mergeCell ref="DQ11:EA11"/>
    <mergeCell ref="F12:Q12"/>
    <mergeCell ref="S12:AB12"/>
    <mergeCell ref="AC12:AO12"/>
    <mergeCell ref="AP12:AY12"/>
    <mergeCell ref="AZ12:BL12"/>
    <mergeCell ref="BM12:BV12"/>
    <mergeCell ref="BW12:CI12"/>
    <mergeCell ref="CN12:DD12"/>
    <mergeCell ref="DF12:DP12"/>
    <mergeCell ref="DQ12:EA12"/>
    <mergeCell ref="CN13:DD13"/>
    <mergeCell ref="DF13:DP13"/>
    <mergeCell ref="DQ13:EA13"/>
    <mergeCell ref="F14:Q14"/>
    <mergeCell ref="S14:AB14"/>
    <mergeCell ref="AC14:AO14"/>
    <mergeCell ref="AP14:AY14"/>
    <mergeCell ref="AZ14:BL14"/>
    <mergeCell ref="BM14:BV14"/>
    <mergeCell ref="BW14:CI14"/>
    <mergeCell ref="CM14:DE14"/>
    <mergeCell ref="DF14:DP14"/>
    <mergeCell ref="DQ14:EA14"/>
    <mergeCell ref="F15:Q15"/>
    <mergeCell ref="S15:AB15"/>
    <mergeCell ref="AC15:AO15"/>
    <mergeCell ref="AP15:AY15"/>
    <mergeCell ref="AZ15:BL15"/>
    <mergeCell ref="F16:Q16"/>
    <mergeCell ref="S16:AB16"/>
    <mergeCell ref="AC16:AO16"/>
    <mergeCell ref="AP16:AY16"/>
    <mergeCell ref="AZ16:BL16"/>
    <mergeCell ref="BM16:BV16"/>
    <mergeCell ref="AC17:AO17"/>
    <mergeCell ref="AP17:AY17"/>
    <mergeCell ref="AZ17:BL17"/>
    <mergeCell ref="BM17:BV17"/>
    <mergeCell ref="BM15:BV15"/>
    <mergeCell ref="BW15:CI15"/>
    <mergeCell ref="BW16:CI16"/>
    <mergeCell ref="BW17:CI17"/>
    <mergeCell ref="B18:Q18"/>
    <mergeCell ref="S18:AB18"/>
    <mergeCell ref="AC18:AO18"/>
    <mergeCell ref="AP18:AY18"/>
    <mergeCell ref="AZ18:BL18"/>
    <mergeCell ref="BM18:BV18"/>
    <mergeCell ref="BW18:CI18"/>
    <mergeCell ref="B17:Q17"/>
    <mergeCell ref="S17:AB17"/>
  </mergeCells>
  <phoneticPr fontId="1"/>
  <dataValidations count="3">
    <dataValidation type="whole" allowBlank="1" showInputMessage="1" showErrorMessage="1" errorTitle="入力エラー" error="数値以外の入力または､6桁以上の入力は行えません。" sqref="T9:W15 S8:S15 S17:W17">
      <formula1>-9999</formula1>
      <formula2>99999</formula2>
    </dataValidation>
    <dataValidation type="whole" allowBlank="1" showInputMessage="1" showErrorMessage="1" errorTitle="入力エラー" error="数値以外の入力または､8桁以上の入力は行えません。" sqref="DF5:DF7 DG6:DP7">
      <formula1>-999999</formula1>
      <formula2>9999999</formula2>
    </dataValidation>
    <dataValidation type="whole" allowBlank="1" showInputMessage="1" showErrorMessage="1" errorTitle="入力エラー" error="数値以外の入力または､10桁以上の入力は行えません。" sqref="DQ5:DQ7 DR6:EA7">
      <formula1>-99999999</formula1>
      <formula2>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65</vt:lpstr>
      <vt:lpstr>65(2)</vt:lpstr>
      <vt:lpstr>65(3)・66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2017-03-07T04:57:35Z</cp:lastPrinted>
  <dcterms:created xsi:type="dcterms:W3CDTF">2006-11-07T14:06:13Z</dcterms:created>
  <dcterms:modified xsi:type="dcterms:W3CDTF">2017-04-06T01:07:55Z</dcterms:modified>
</cp:coreProperties>
</file>