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29　HP掲載\02_H27課税状況HPデータ\"/>
    </mc:Choice>
  </mc:AlternateContent>
  <bookViews>
    <workbookView xWindow="0" yWindow="0" windowWidth="23040" windowHeight="9000" tabRatio="882"/>
  </bookViews>
  <sheets>
    <sheet name="72" sheetId="33" r:id="rId1"/>
  </sheets>
  <definedNames>
    <definedName name="宅地・山林">#REF!</definedName>
    <definedName name="田・畑">#REF!</definedName>
  </definedNames>
  <calcPr calcId="152511"/>
</workbook>
</file>

<file path=xl/calcChain.xml><?xml version="1.0" encoding="utf-8"?>
<calcChain xmlns="http://schemas.openxmlformats.org/spreadsheetml/2006/main">
  <c r="AT15" i="33" l="1"/>
  <c r="AF15" i="33"/>
  <c r="R15" i="33"/>
  <c r="BH14" i="33"/>
  <c r="BH13" i="33"/>
  <c r="BH12" i="33"/>
  <c r="BH11" i="33"/>
  <c r="BH10" i="33"/>
  <c r="BH9" i="33"/>
  <c r="BH8" i="33"/>
  <c r="BH15" i="33" l="1"/>
</calcChain>
</file>

<file path=xl/sharedStrings.xml><?xml version="1.0" encoding="utf-8"?>
<sst xmlns="http://schemas.openxmlformats.org/spreadsheetml/2006/main" count="19" uniqueCount="18">
  <si>
    <t>計</t>
    <rPh sb="0" eb="1">
      <t>ケイ</t>
    </rPh>
    <phoneticPr fontId="1"/>
  </si>
  <si>
    <t>(千円)</t>
    <rPh sb="1" eb="3">
      <t>センエン</t>
    </rPh>
    <phoneticPr fontId="1"/>
  </si>
  <si>
    <t>区　　　　　　　　　分</t>
    <rPh sb="0" eb="1">
      <t>ク</t>
    </rPh>
    <rPh sb="10" eb="11">
      <t>ブン</t>
    </rPh>
    <phoneticPr fontId="1"/>
  </si>
  <si>
    <t>１２　口座振替を通じて行われた納税に関する調　７２表</t>
    <rPh sb="25" eb="26">
      <t>ヒョウ</t>
    </rPh>
    <phoneticPr fontId="1"/>
  </si>
  <si>
    <t>口座振替により
納税が行われた
件数</t>
    <phoneticPr fontId="1"/>
  </si>
  <si>
    <t>①の税額</t>
    <phoneticPr fontId="1"/>
  </si>
  <si>
    <t>当該年度の
税収入額</t>
    <phoneticPr fontId="1"/>
  </si>
  <si>
    <t>②／③</t>
    <phoneticPr fontId="1"/>
  </si>
  <si>
    <t>①</t>
    <phoneticPr fontId="1"/>
  </si>
  <si>
    <t>②</t>
    <phoneticPr fontId="1"/>
  </si>
  <si>
    <t>③</t>
    <phoneticPr fontId="1"/>
  </si>
  <si>
    <t>法人住民税</t>
    <phoneticPr fontId="1"/>
  </si>
  <si>
    <t>個人事業税</t>
    <phoneticPr fontId="1"/>
  </si>
  <si>
    <t>法人事業税</t>
    <phoneticPr fontId="1"/>
  </si>
  <si>
    <t>ゴルフ場利用税</t>
    <phoneticPr fontId="1"/>
  </si>
  <si>
    <t>自動車税</t>
    <phoneticPr fontId="1"/>
  </si>
  <si>
    <t>軽油引取税</t>
    <phoneticPr fontId="1"/>
  </si>
  <si>
    <t>その他の道府県税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</si>
</sst>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49" fontId="2" fillId="0" borderId="0" xfId="0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vertical="center" wrapText="1"/>
    </xf>
    <xf numFmtId="49" fontId="2" fillId="0" borderId="5" xfId="0" applyNumberFormat="1" applyFont="1" applyFill="1" applyBorder="1" applyAlignment="1" applyProtection="1">
      <alignment vertical="center" wrapText="1"/>
    </xf>
    <xf numFmtId="49" fontId="2" fillId="0" borderId="6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11" xfId="0" applyNumberFormat="1" applyFont="1" applyFill="1" applyBorder="1" applyAlignment="1" applyProtection="1">
      <alignment vertical="center" wrapText="1"/>
    </xf>
    <xf numFmtId="49" fontId="2" fillId="0" borderId="12" xfId="0" applyNumberFormat="1" applyFont="1" applyFill="1" applyBorder="1" applyAlignment="1" applyProtection="1">
      <alignment vertical="center" wrapText="1"/>
    </xf>
    <xf numFmtId="49" fontId="2" fillId="0" borderId="14" xfId="0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 applyProtection="1">
      <alignment vertical="center" wrapText="1"/>
    </xf>
    <xf numFmtId="49" fontId="2" fillId="0" borderId="8" xfId="0" applyNumberFormat="1" applyFont="1" applyFill="1" applyBorder="1" applyAlignment="1" applyProtection="1">
      <alignment vertical="center" wrapText="1"/>
    </xf>
    <xf numFmtId="49" fontId="2" fillId="0" borderId="13" xfId="0" applyNumberFormat="1" applyFont="1" applyFill="1" applyBorder="1" applyAlignment="1" applyProtection="1">
      <alignment vertical="center" wrapText="1"/>
    </xf>
    <xf numFmtId="49" fontId="2" fillId="0" borderId="9" xfId="0" applyNumberFormat="1" applyFont="1" applyFill="1" applyBorder="1" applyAlignment="1" applyProtection="1">
      <alignment vertical="center" wrapText="1"/>
    </xf>
    <xf numFmtId="49" fontId="2" fillId="0" borderId="10" xfId="0" applyNumberFormat="1" applyFont="1" applyFill="1" applyBorder="1" applyAlignment="1" applyProtection="1">
      <alignment vertic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20" xfId="0" applyNumberFormat="1" applyFont="1" applyFill="1" applyBorder="1" applyAlignment="1" applyProtection="1">
      <alignment vertical="center"/>
    </xf>
    <xf numFmtId="49" fontId="2" fillId="0" borderId="26" xfId="0" applyNumberFormat="1" applyFont="1" applyFill="1" applyBorder="1" applyAlignment="1" applyProtection="1">
      <alignment vertical="center"/>
    </xf>
    <xf numFmtId="49" fontId="2" fillId="0" borderId="19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>
      <alignment vertical="center" wrapText="1"/>
    </xf>
    <xf numFmtId="49" fontId="4" fillId="0" borderId="20" xfId="0" applyNumberFormat="1" applyFont="1" applyFill="1" applyBorder="1" applyAlignment="1" applyProtection="1">
      <alignment vertical="center"/>
    </xf>
    <xf numFmtId="49" fontId="4" fillId="0" borderId="26" xfId="0" applyNumberFormat="1" applyFont="1" applyFill="1" applyBorder="1" applyAlignment="1" applyProtection="1">
      <alignment vertical="center"/>
    </xf>
    <xf numFmtId="0" fontId="2" fillId="0" borderId="11" xfId="0" applyFont="1" applyFill="1" applyBorder="1" applyAlignment="1">
      <alignment vertical="center" wrapText="1"/>
    </xf>
    <xf numFmtId="49" fontId="2" fillId="0" borderId="24" xfId="0" applyNumberFormat="1" applyFont="1" applyFill="1" applyBorder="1" applyAlignment="1" applyProtection="1">
      <alignment vertical="center" wrapText="1"/>
    </xf>
    <xf numFmtId="49" fontId="2" fillId="0" borderId="7" xfId="0" applyNumberFormat="1" applyFont="1" applyFill="1" applyBorder="1" applyAlignment="1" applyProtection="1">
      <alignment vertical="center" wrapText="1"/>
    </xf>
    <xf numFmtId="49" fontId="4" fillId="0" borderId="19" xfId="0" applyNumberFormat="1" applyFont="1" applyFill="1" applyBorder="1" applyAlignment="1" applyProtection="1">
      <alignment vertical="center"/>
    </xf>
    <xf numFmtId="49" fontId="2" fillId="0" borderId="11" xfId="0" applyNumberFormat="1" applyFont="1" applyFill="1" applyBorder="1" applyAlignment="1" applyProtection="1">
      <alignment horizontal="distributed" vertical="center" wrapText="1"/>
    </xf>
    <xf numFmtId="176" fontId="2" fillId="0" borderId="8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10" fontId="2" fillId="0" borderId="0" xfId="0" applyNumberFormat="1" applyFont="1" applyFill="1" applyBorder="1" applyAlignment="1" applyProtection="1">
      <alignment horizontal="right" vertical="center" shrinkToFit="1"/>
    </xf>
    <xf numFmtId="49" fontId="2" fillId="0" borderId="21" xfId="0" applyNumberFormat="1" applyFont="1" applyFill="1" applyBorder="1" applyAlignment="1" applyProtection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176" fontId="2" fillId="0" borderId="25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17" xfId="0" applyNumberFormat="1" applyFont="1" applyFill="1" applyBorder="1" applyAlignment="1" applyProtection="1">
      <alignment horizontal="right" vertical="center" shrinkToFit="1"/>
      <protection locked="0"/>
    </xf>
    <xf numFmtId="10" fontId="2" fillId="0" borderId="17" xfId="0" applyNumberFormat="1" applyFont="1" applyFill="1" applyBorder="1" applyAlignment="1" applyProtection="1">
      <alignment horizontal="right" vertical="center" shrinkToFit="1"/>
    </xf>
    <xf numFmtId="49" fontId="2" fillId="0" borderId="24" xfId="0" applyNumberFormat="1" applyFont="1" applyFill="1" applyBorder="1" applyAlignment="1" applyProtection="1">
      <alignment horizontal="distributed" vertical="center" wrapText="1"/>
    </xf>
    <xf numFmtId="176" fontId="2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1" xfId="0" applyFont="1" applyFill="1" applyBorder="1" applyAlignment="1">
      <alignment horizontal="distributed" vertical="center" wrapText="1"/>
    </xf>
    <xf numFmtId="10" fontId="2" fillId="0" borderId="15" xfId="0" applyNumberFormat="1" applyFont="1" applyFill="1" applyBorder="1" applyAlignment="1" applyProtection="1">
      <alignment horizontal="right" vertical="center" shrinkToFit="1"/>
    </xf>
    <xf numFmtId="10" fontId="2" fillId="0" borderId="15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distributed" vertical="center" wrapText="1"/>
    </xf>
    <xf numFmtId="49" fontId="2" fillId="0" borderId="0" xfId="0" applyNumberFormat="1" applyFont="1" applyFill="1" applyBorder="1" applyAlignment="1" applyProtection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right" vertical="center" wrapText="1"/>
    </xf>
    <xf numFmtId="49" fontId="2" fillId="0" borderId="17" xfId="0" applyNumberFormat="1" applyFont="1" applyFill="1" applyBorder="1" applyAlignment="1" applyProtection="1">
      <alignment horizontal="right" vertical="center" wrapText="1"/>
    </xf>
    <xf numFmtId="49" fontId="2" fillId="0" borderId="18" xfId="0" applyNumberFormat="1" applyFont="1" applyFill="1" applyBorder="1" applyAlignment="1" applyProtection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P15"/>
  <sheetViews>
    <sheetView tabSelected="1" view="pageBreakPreview" zoomScaleNormal="100" zoomScaleSheetLayoutView="100" workbookViewId="0">
      <selection activeCell="A2" sqref="A2:BQ2"/>
    </sheetView>
  </sheetViews>
  <sheetFormatPr defaultColWidth="1.6640625" defaultRowHeight="21.75" customHeight="1"/>
  <cols>
    <col min="1" max="16384" width="1.6640625" style="1"/>
  </cols>
  <sheetData>
    <row r="2" spans="1:224" ht="21.75" customHeight="1">
      <c r="A2" s="47" t="s">
        <v>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7"/>
      <c r="BS2" s="7"/>
      <c r="BT2" s="7"/>
      <c r="BU2" s="7"/>
      <c r="BV2" s="7"/>
      <c r="BW2" s="7"/>
      <c r="BX2" s="7"/>
      <c r="BY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</row>
    <row r="3" spans="1:224" ht="21.75" customHeight="1" thickBot="1"/>
    <row r="4" spans="1:224" ht="21.75" customHeight="1">
      <c r="A4" s="48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9"/>
      <c r="S4" s="15"/>
      <c r="T4" s="57" t="s">
        <v>4</v>
      </c>
      <c r="U4" s="57"/>
      <c r="V4" s="57"/>
      <c r="W4" s="57"/>
      <c r="X4" s="57"/>
      <c r="Y4" s="57"/>
      <c r="Z4" s="57"/>
      <c r="AA4" s="57"/>
      <c r="AB4" s="57"/>
      <c r="AC4" s="57"/>
      <c r="AD4" s="15"/>
      <c r="AE4" s="17"/>
      <c r="AF4" s="10"/>
      <c r="AG4" s="15"/>
      <c r="AH4" s="57" t="s">
        <v>5</v>
      </c>
      <c r="AI4" s="57"/>
      <c r="AJ4" s="57"/>
      <c r="AK4" s="57"/>
      <c r="AL4" s="57"/>
      <c r="AM4" s="57"/>
      <c r="AN4" s="57"/>
      <c r="AO4" s="57"/>
      <c r="AP4" s="57"/>
      <c r="AQ4" s="57"/>
      <c r="AR4" s="15"/>
      <c r="AS4" s="17"/>
      <c r="AT4" s="10"/>
      <c r="AU4" s="15"/>
      <c r="AV4" s="57" t="s">
        <v>6</v>
      </c>
      <c r="AW4" s="57"/>
      <c r="AX4" s="57"/>
      <c r="AY4" s="57"/>
      <c r="AZ4" s="57"/>
      <c r="BA4" s="57"/>
      <c r="BB4" s="57"/>
      <c r="BC4" s="57"/>
      <c r="BD4" s="57"/>
      <c r="BE4" s="57"/>
      <c r="BF4" s="15"/>
      <c r="BG4" s="17"/>
      <c r="BH4" s="10"/>
      <c r="BI4" s="20"/>
      <c r="BJ4" s="59" t="s">
        <v>7</v>
      </c>
      <c r="BK4" s="59"/>
      <c r="BL4" s="59"/>
      <c r="BM4" s="59"/>
      <c r="BN4" s="59"/>
      <c r="BO4" s="59"/>
      <c r="BP4" s="20"/>
      <c r="BQ4" s="21"/>
    </row>
    <row r="5" spans="1:224" ht="21.75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  <c r="R5" s="16"/>
      <c r="S5" s="3"/>
      <c r="T5" s="58"/>
      <c r="U5" s="58"/>
      <c r="V5" s="58"/>
      <c r="W5" s="58"/>
      <c r="X5" s="58"/>
      <c r="Y5" s="58"/>
      <c r="Z5" s="58"/>
      <c r="AA5" s="58"/>
      <c r="AB5" s="58"/>
      <c r="AC5" s="58"/>
      <c r="AD5" s="3"/>
      <c r="AE5" s="18"/>
      <c r="AF5" s="19"/>
      <c r="AG5" s="3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3"/>
      <c r="AS5" s="18"/>
      <c r="AT5" s="19"/>
      <c r="AU5" s="3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3"/>
      <c r="BG5" s="18"/>
      <c r="BH5" s="11"/>
      <c r="BI5" s="14"/>
      <c r="BJ5" s="60"/>
      <c r="BK5" s="60"/>
      <c r="BL5" s="60"/>
      <c r="BM5" s="60"/>
      <c r="BN5" s="60"/>
      <c r="BO5" s="60"/>
      <c r="BP5" s="14"/>
      <c r="BQ5" s="22"/>
    </row>
    <row r="6" spans="1:224" ht="21.7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  <c r="R6" s="69" t="s">
        <v>8</v>
      </c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1"/>
      <c r="AF6" s="72" t="s">
        <v>9</v>
      </c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1"/>
      <c r="AT6" s="72" t="s">
        <v>10</v>
      </c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1"/>
      <c r="BH6" s="73"/>
      <c r="BI6" s="52"/>
      <c r="BJ6" s="52"/>
      <c r="BK6" s="52"/>
      <c r="BL6" s="52"/>
      <c r="BM6" s="52"/>
      <c r="BN6" s="52"/>
      <c r="BO6" s="52"/>
      <c r="BP6" s="52"/>
      <c r="BQ6" s="22"/>
    </row>
    <row r="7" spans="1:224" ht="21.75" customHeight="1" thickBot="1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3"/>
      <c r="AF7" s="64" t="s">
        <v>1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6"/>
      <c r="AT7" s="64" t="s">
        <v>1</v>
      </c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67"/>
      <c r="BI7" s="68"/>
      <c r="BJ7" s="68"/>
      <c r="BK7" s="68"/>
      <c r="BL7" s="68"/>
      <c r="BM7" s="68"/>
      <c r="BN7" s="68"/>
      <c r="BO7" s="68"/>
      <c r="BP7" s="68"/>
      <c r="BQ7" s="23"/>
    </row>
    <row r="8" spans="1:224" ht="36" customHeight="1">
      <c r="A8" s="2"/>
      <c r="B8" s="24"/>
      <c r="C8" s="74" t="s">
        <v>11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24"/>
      <c r="Q8" s="12"/>
      <c r="R8" s="42">
        <v>488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>
        <v>47403</v>
      </c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>
        <v>843420590</v>
      </c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5">
        <f>AF8/AT8</f>
        <v>5.6203275758302271E-5</v>
      </c>
      <c r="BI8" s="46"/>
      <c r="BJ8" s="46"/>
      <c r="BK8" s="46"/>
      <c r="BL8" s="46"/>
      <c r="BM8" s="46"/>
      <c r="BN8" s="46"/>
      <c r="BO8" s="46"/>
      <c r="BP8" s="46"/>
      <c r="BQ8" s="25"/>
    </row>
    <row r="9" spans="1:224" ht="36" customHeight="1">
      <c r="A9" s="4"/>
      <c r="B9" s="8"/>
      <c r="C9" s="31" t="s">
        <v>12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8"/>
      <c r="Q9" s="5"/>
      <c r="R9" s="32">
        <v>653626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>
        <v>89314550</v>
      </c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>
        <v>193774283</v>
      </c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4">
        <f t="shared" ref="BH9:BH15" si="0">AF9/AT9</f>
        <v>0.46092055466410886</v>
      </c>
      <c r="BI9" s="34"/>
      <c r="BJ9" s="34"/>
      <c r="BK9" s="34"/>
      <c r="BL9" s="34"/>
      <c r="BM9" s="34"/>
      <c r="BN9" s="34"/>
      <c r="BO9" s="34"/>
      <c r="BP9" s="34"/>
      <c r="BQ9" s="26"/>
    </row>
    <row r="10" spans="1:224" ht="36" customHeight="1">
      <c r="A10" s="4"/>
      <c r="B10" s="27"/>
      <c r="C10" s="44" t="s">
        <v>13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27"/>
      <c r="Q10" s="13"/>
      <c r="R10" s="32">
        <v>292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>
        <v>264869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>
        <v>3516335663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4">
        <f t="shared" si="0"/>
        <v>7.5325288989625105E-5</v>
      </c>
      <c r="BI10" s="34"/>
      <c r="BJ10" s="34"/>
      <c r="BK10" s="34"/>
      <c r="BL10" s="34"/>
      <c r="BM10" s="34"/>
      <c r="BN10" s="34"/>
      <c r="BO10" s="34"/>
      <c r="BP10" s="34"/>
      <c r="BQ10" s="26"/>
    </row>
    <row r="11" spans="1:224" ht="36" customHeight="1">
      <c r="A11" s="4"/>
      <c r="B11" s="27"/>
      <c r="C11" s="44" t="s">
        <v>14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27"/>
      <c r="Q11" s="13"/>
      <c r="R11" s="32">
        <v>430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>
        <v>613152</v>
      </c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>
        <v>47537189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4">
        <f t="shared" si="0"/>
        <v>1.2898364688749265E-2</v>
      </c>
      <c r="BI11" s="34"/>
      <c r="BJ11" s="34"/>
      <c r="BK11" s="34"/>
      <c r="BL11" s="34"/>
      <c r="BM11" s="34"/>
      <c r="BN11" s="34"/>
      <c r="BO11" s="34"/>
      <c r="BP11" s="34"/>
      <c r="BQ11" s="26"/>
    </row>
    <row r="12" spans="1:224" ht="36" customHeight="1">
      <c r="A12" s="4"/>
      <c r="B12" s="8"/>
      <c r="C12" s="31" t="s">
        <v>15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8"/>
      <c r="Q12" s="5"/>
      <c r="R12" s="32">
        <v>2465350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>
        <v>81019449</v>
      </c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>
        <v>1542306994</v>
      </c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4">
        <f t="shared" si="0"/>
        <v>5.2531337350597528E-2</v>
      </c>
      <c r="BI12" s="34"/>
      <c r="BJ12" s="34"/>
      <c r="BK12" s="34"/>
      <c r="BL12" s="34"/>
      <c r="BM12" s="34"/>
      <c r="BN12" s="34"/>
      <c r="BO12" s="34"/>
      <c r="BP12" s="34"/>
      <c r="BQ12" s="26"/>
    </row>
    <row r="13" spans="1:224" ht="36" customHeight="1">
      <c r="A13" s="4"/>
      <c r="B13" s="8"/>
      <c r="C13" s="31" t="s">
        <v>16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8"/>
      <c r="Q13" s="5"/>
      <c r="R13" s="32">
        <v>701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>
        <v>3868148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>
        <v>924015834</v>
      </c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4">
        <f t="shared" si="0"/>
        <v>4.1862356224514653E-3</v>
      </c>
      <c r="BI13" s="34"/>
      <c r="BJ13" s="34"/>
      <c r="BK13" s="34"/>
      <c r="BL13" s="34"/>
      <c r="BM13" s="34"/>
      <c r="BN13" s="34"/>
      <c r="BO13" s="34"/>
      <c r="BP13" s="34"/>
      <c r="BQ13" s="26"/>
    </row>
    <row r="14" spans="1:224" ht="36" customHeight="1" thickBot="1">
      <c r="A14" s="6"/>
      <c r="B14" s="28"/>
      <c r="C14" s="41" t="s">
        <v>17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28"/>
      <c r="Q14" s="29"/>
      <c r="R14" s="32">
        <v>633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>
        <v>559200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>
        <v>1165628575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4">
        <f t="shared" si="0"/>
        <v>4.7974115596814362E-4</v>
      </c>
      <c r="BI14" s="34"/>
      <c r="BJ14" s="34"/>
      <c r="BK14" s="34"/>
      <c r="BL14" s="34"/>
      <c r="BM14" s="34"/>
      <c r="BN14" s="34"/>
      <c r="BO14" s="34"/>
      <c r="BP14" s="34"/>
      <c r="BQ14" s="26"/>
    </row>
    <row r="15" spans="1:224" ht="36" customHeight="1" thickBot="1">
      <c r="A15" s="35" t="s">
        <v>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  <c r="R15" s="38">
        <f>SUM(R8,R9,R10,R11,R12,R13,R14)</f>
        <v>3121520</v>
      </c>
      <c r="S15" s="39">
        <v>3132757</v>
      </c>
      <c r="T15" s="39">
        <v>3132757</v>
      </c>
      <c r="U15" s="39">
        <v>3132757</v>
      </c>
      <c r="V15" s="39">
        <v>3132757</v>
      </c>
      <c r="W15" s="39">
        <v>3132757</v>
      </c>
      <c r="X15" s="39">
        <v>3132757</v>
      </c>
      <c r="Y15" s="39">
        <v>3132757</v>
      </c>
      <c r="Z15" s="39">
        <v>3132757</v>
      </c>
      <c r="AA15" s="39">
        <v>3132757</v>
      </c>
      <c r="AB15" s="39">
        <v>3132757</v>
      </c>
      <c r="AC15" s="39">
        <v>3132757</v>
      </c>
      <c r="AD15" s="39">
        <v>3132757</v>
      </c>
      <c r="AE15" s="39">
        <v>3132757</v>
      </c>
      <c r="AF15" s="39">
        <f>SUM(AF8,AF9,AF10,AF11,AF12,AF13,AF14)</f>
        <v>175686771</v>
      </c>
      <c r="AG15" s="39">
        <v>3132757</v>
      </c>
      <c r="AH15" s="39">
        <v>3132757</v>
      </c>
      <c r="AI15" s="39">
        <v>3132757</v>
      </c>
      <c r="AJ15" s="39">
        <v>3132757</v>
      </c>
      <c r="AK15" s="39">
        <v>3132757</v>
      </c>
      <c r="AL15" s="39">
        <v>3132757</v>
      </c>
      <c r="AM15" s="39">
        <v>3132757</v>
      </c>
      <c r="AN15" s="39">
        <v>3132757</v>
      </c>
      <c r="AO15" s="39">
        <v>3132757</v>
      </c>
      <c r="AP15" s="39">
        <v>3132757</v>
      </c>
      <c r="AQ15" s="39">
        <v>3132757</v>
      </c>
      <c r="AR15" s="39">
        <v>3132757</v>
      </c>
      <c r="AS15" s="39">
        <v>3132757</v>
      </c>
      <c r="AT15" s="39">
        <f>SUM(AT8,AT9,AT10,AT11,AT12,AT13,AT14)</f>
        <v>8233019128</v>
      </c>
      <c r="AU15" s="39">
        <v>3132757</v>
      </c>
      <c r="AV15" s="39">
        <v>3132757</v>
      </c>
      <c r="AW15" s="39">
        <v>3132757</v>
      </c>
      <c r="AX15" s="39">
        <v>3132757</v>
      </c>
      <c r="AY15" s="39">
        <v>3132757</v>
      </c>
      <c r="AZ15" s="39">
        <v>3132757</v>
      </c>
      <c r="BA15" s="39">
        <v>3132757</v>
      </c>
      <c r="BB15" s="39">
        <v>3132757</v>
      </c>
      <c r="BC15" s="39">
        <v>3132757</v>
      </c>
      <c r="BD15" s="39">
        <v>3132757</v>
      </c>
      <c r="BE15" s="39">
        <v>3132757</v>
      </c>
      <c r="BF15" s="39">
        <v>3132757</v>
      </c>
      <c r="BG15" s="39">
        <v>3132757</v>
      </c>
      <c r="BH15" s="40">
        <f t="shared" si="0"/>
        <v>2.133928857307035E-2</v>
      </c>
      <c r="BI15" s="40"/>
      <c r="BJ15" s="40"/>
      <c r="BK15" s="40"/>
      <c r="BL15" s="40"/>
      <c r="BM15" s="40"/>
      <c r="BN15" s="40"/>
      <c r="BO15" s="40"/>
      <c r="BP15" s="40"/>
      <c r="BQ15" s="30"/>
    </row>
  </sheetData>
  <mergeCells count="54">
    <mergeCell ref="BH8:BP8"/>
    <mergeCell ref="A2:BQ2"/>
    <mergeCell ref="A4:Q7"/>
    <mergeCell ref="T4:AC5"/>
    <mergeCell ref="AH4:AQ5"/>
    <mergeCell ref="AV4:BE5"/>
    <mergeCell ref="BJ4:BO5"/>
    <mergeCell ref="R7:AE7"/>
    <mergeCell ref="AF7:AS7"/>
    <mergeCell ref="AT7:BG7"/>
    <mergeCell ref="BH7:BP7"/>
    <mergeCell ref="R6:AE6"/>
    <mergeCell ref="AF6:AS6"/>
    <mergeCell ref="AT6:BG6"/>
    <mergeCell ref="BH6:BP6"/>
    <mergeCell ref="C8:O8"/>
    <mergeCell ref="R12:AE12"/>
    <mergeCell ref="AF12:AS12"/>
    <mergeCell ref="AT12:BG12"/>
    <mergeCell ref="C10:O10"/>
    <mergeCell ref="R10:AE10"/>
    <mergeCell ref="AF10:AS10"/>
    <mergeCell ref="AT10:BG10"/>
    <mergeCell ref="R8:AE8"/>
    <mergeCell ref="AF8:AS8"/>
    <mergeCell ref="AT8:BG8"/>
    <mergeCell ref="BH12:BP12"/>
    <mergeCell ref="C9:O9"/>
    <mergeCell ref="R9:AE9"/>
    <mergeCell ref="AF9:AS9"/>
    <mergeCell ref="AT9:BG9"/>
    <mergeCell ref="BH9:BP9"/>
    <mergeCell ref="C11:O11"/>
    <mergeCell ref="R11:AE11"/>
    <mergeCell ref="AF11:AS11"/>
    <mergeCell ref="AT11:BG11"/>
    <mergeCell ref="BH11:BP11"/>
    <mergeCell ref="BH10:BP10"/>
    <mergeCell ref="C12:O12"/>
    <mergeCell ref="C14:O14"/>
    <mergeCell ref="R14:AE14"/>
    <mergeCell ref="AF14:AS14"/>
    <mergeCell ref="AT14:BG14"/>
    <mergeCell ref="BH14:BP14"/>
    <mergeCell ref="A15:Q15"/>
    <mergeCell ref="R15:AE15"/>
    <mergeCell ref="AF15:AS15"/>
    <mergeCell ref="AT15:BG15"/>
    <mergeCell ref="BH15:BP15"/>
    <mergeCell ref="C13:O13"/>
    <mergeCell ref="R13:AE13"/>
    <mergeCell ref="AF13:AS13"/>
    <mergeCell ref="AT13:BG13"/>
    <mergeCell ref="BH13:BP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72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2017-03-07T04:57:35Z</cp:lastPrinted>
  <dcterms:created xsi:type="dcterms:W3CDTF">2006-11-07T14:06:13Z</dcterms:created>
  <dcterms:modified xsi:type="dcterms:W3CDTF">2017-04-06T01:08:11Z</dcterms:modified>
</cp:coreProperties>
</file>