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P:\都道府県税課\03  間税係\01共通\50徴収実績【フォルダ名変更厳禁】\徴収実績冊子（HP掲載）\H29　HP掲載\02_H27課税状況HPデータ\"/>
    </mc:Choice>
  </mc:AlternateContent>
  <bookViews>
    <workbookView xWindow="0" yWindow="0" windowWidth="23040" windowHeight="9000" tabRatio="882"/>
  </bookViews>
  <sheets>
    <sheet name="76" sheetId="4" r:id="rId1"/>
    <sheet name="77" sheetId="5" r:id="rId2"/>
    <sheet name="77 (2)" sheetId="24" r:id="rId3"/>
  </sheets>
  <definedNames>
    <definedName name="宅地・山林">#REF!</definedName>
    <definedName name="田・畑">#REF!</definedName>
  </definedNames>
  <calcPr calcId="152511"/>
</workbook>
</file>

<file path=xl/calcChain.xml><?xml version="1.0" encoding="utf-8"?>
<calcChain xmlns="http://schemas.openxmlformats.org/spreadsheetml/2006/main">
  <c r="AO13" i="5" l="1"/>
  <c r="AO12" i="5"/>
  <c r="AO11" i="5"/>
  <c r="AO10" i="5"/>
  <c r="AO9" i="5"/>
  <c r="AO8" i="5"/>
  <c r="AO7" i="5"/>
  <c r="AO6" i="5"/>
  <c r="DU12" i="4" l="1"/>
  <c r="DU11" i="4"/>
  <c r="DU10" i="4"/>
  <c r="DU9" i="4"/>
  <c r="DU8" i="4"/>
  <c r="DU7" i="4"/>
  <c r="DU6" i="4"/>
  <c r="CT12" i="4"/>
  <c r="CT11" i="4"/>
  <c r="CT10" i="4"/>
  <c r="CT9" i="4"/>
  <c r="CT8" i="4"/>
  <c r="CT7" i="4"/>
  <c r="CT6" i="4"/>
  <c r="AR12" i="4"/>
  <c r="AR11" i="4"/>
  <c r="AR10" i="4"/>
  <c r="AR9" i="4"/>
  <c r="AR8" i="4"/>
  <c r="AR7" i="4"/>
  <c r="AR6" i="4"/>
  <c r="DU13" i="4" l="1"/>
  <c r="CA14" i="24" l="1"/>
  <c r="BV14" i="24"/>
  <c r="BQ14" i="24"/>
  <c r="BK14" i="24"/>
  <c r="BF14" i="24"/>
  <c r="BA14" i="24"/>
  <c r="AV14" i="24"/>
  <c r="AQ14" i="24"/>
  <c r="AL14" i="24"/>
  <c r="AA14" i="24"/>
  <c r="AG14" i="24"/>
  <c r="BU14" i="5"/>
  <c r="BP14" i="5"/>
  <c r="BK14" i="5"/>
  <c r="BF14" i="5"/>
  <c r="BA14" i="5"/>
  <c r="AV14" i="5"/>
  <c r="AO14" i="5"/>
  <c r="AH14" i="5"/>
  <c r="AA14" i="5"/>
  <c r="DL13" i="4"/>
  <c r="DC13" i="4"/>
  <c r="CT13" i="4"/>
  <c r="CK13" i="4"/>
  <c r="CB13" i="4"/>
  <c r="BS13" i="4"/>
  <c r="BJ13" i="4"/>
  <c r="BA13" i="4"/>
  <c r="AR13" i="4"/>
  <c r="AI13" i="4"/>
  <c r="Z13" i="4"/>
</calcChain>
</file>

<file path=xl/sharedStrings.xml><?xml version="1.0" encoding="utf-8"?>
<sst xmlns="http://schemas.openxmlformats.org/spreadsheetml/2006/main" count="84" uniqueCount="61">
  <si>
    <t>計</t>
    <rPh sb="0" eb="1">
      <t>ケイ</t>
    </rPh>
    <phoneticPr fontId="1"/>
  </si>
  <si>
    <t>賦課</t>
    <rPh sb="0" eb="2">
      <t>フカ</t>
    </rPh>
    <phoneticPr fontId="1"/>
  </si>
  <si>
    <t>⑤の係属審級別内訳</t>
    <rPh sb="2" eb="3">
      <t>ケイ</t>
    </rPh>
    <rPh sb="3" eb="4">
      <t>ゾク</t>
    </rPh>
    <rPh sb="4" eb="5">
      <t>シン</t>
    </rPh>
    <rPh sb="5" eb="6">
      <t>キュウ</t>
    </rPh>
    <rPh sb="6" eb="7">
      <t>ベツ</t>
    </rPh>
    <rPh sb="7" eb="9">
      <t>ウチワケ</t>
    </rPh>
    <phoneticPr fontId="1"/>
  </si>
  <si>
    <t>個人事業税</t>
    <phoneticPr fontId="1"/>
  </si>
  <si>
    <t>不動産取得税</t>
    <phoneticPr fontId="1"/>
  </si>
  <si>
    <t>区　　　　　　分</t>
    <rPh sb="0" eb="1">
      <t>ク</t>
    </rPh>
    <rPh sb="7" eb="8">
      <t>ブン</t>
    </rPh>
    <phoneticPr fontId="1"/>
  </si>
  <si>
    <t>１４　地方税に関する争訟に関する調</t>
    <phoneticPr fontId="1"/>
  </si>
  <si>
    <t>（１）不服申立てに関する調　７６表</t>
    <rPh sb="16" eb="17">
      <t>ヒョウ</t>
    </rPh>
    <phoneticPr fontId="1"/>
  </si>
  <si>
    <t>非自主決定分</t>
  </si>
  <si>
    <t>非自主決定分</t>
    <phoneticPr fontId="1"/>
  </si>
  <si>
    <t>自主決定分</t>
  </si>
  <si>
    <t>自主決定分</t>
    <phoneticPr fontId="1"/>
  </si>
  <si>
    <t>軽油引取税</t>
    <phoneticPr fontId="1"/>
  </si>
  <si>
    <t>その他の税</t>
    <phoneticPr fontId="1"/>
  </si>
  <si>
    <t>徴収</t>
    <phoneticPr fontId="1"/>
  </si>
  <si>
    <t>上記以外</t>
    <phoneticPr fontId="1"/>
  </si>
  <si>
    <t>要処理件数</t>
    <phoneticPr fontId="1"/>
  </si>
  <si>
    <t>処理済件数</t>
    <phoneticPr fontId="1"/>
  </si>
  <si>
    <t>翌年度への繰越</t>
    <phoneticPr fontId="1"/>
  </si>
  <si>
    <t>本年度
発生</t>
    <phoneticPr fontId="1"/>
  </si>
  <si>
    <t>却下</t>
    <phoneticPr fontId="1"/>
  </si>
  <si>
    <t>棄却</t>
    <phoneticPr fontId="1"/>
  </si>
  <si>
    <t>一部
取消</t>
    <phoneticPr fontId="1"/>
  </si>
  <si>
    <t>全部
取消</t>
    <phoneticPr fontId="1"/>
  </si>
  <si>
    <t>取下</t>
    <phoneticPr fontId="1"/>
  </si>
  <si>
    <t>国税決定
の繰越に
伴うもの</t>
    <phoneticPr fontId="1"/>
  </si>
  <si>
    <t>その他</t>
    <phoneticPr fontId="1"/>
  </si>
  <si>
    <t>合　計</t>
    <phoneticPr fontId="1"/>
  </si>
  <si>
    <t>（２）訴訟に関する調　７７表</t>
    <rPh sb="13" eb="14">
      <t>ヒョウ</t>
    </rPh>
    <phoneticPr fontId="1"/>
  </si>
  <si>
    <t>①</t>
    <phoneticPr fontId="1"/>
  </si>
  <si>
    <t>②</t>
    <phoneticPr fontId="1"/>
  </si>
  <si>
    <t>③</t>
    <phoneticPr fontId="1"/>
  </si>
  <si>
    <t>賦課</t>
    <phoneticPr fontId="1"/>
  </si>
  <si>
    <t>滞納処分</t>
    <phoneticPr fontId="1"/>
  </si>
  <si>
    <t>④</t>
    <phoneticPr fontId="1"/>
  </si>
  <si>
    <t>⑤</t>
    <phoneticPr fontId="1"/>
  </si>
  <si>
    <t>徴 収</t>
    <rPh sb="0" eb="1">
      <t>シルシ</t>
    </rPh>
    <rPh sb="2" eb="3">
      <t>オサム</t>
    </rPh>
    <phoneticPr fontId="1"/>
  </si>
  <si>
    <t>前年度末
係属件数</t>
    <phoneticPr fontId="1"/>
  </si>
  <si>
    <t>当該年度中
発生件数</t>
    <phoneticPr fontId="1"/>
  </si>
  <si>
    <t>計
①＋②</t>
    <phoneticPr fontId="1"/>
  </si>
  <si>
    <t>①の事件発生年度別内訳</t>
    <phoneticPr fontId="1"/>
  </si>
  <si>
    <t>区　　　　　　　　　分</t>
    <rPh sb="0" eb="1">
      <t>ク</t>
    </rPh>
    <rPh sb="10" eb="11">
      <t>ブン</t>
    </rPh>
    <phoneticPr fontId="1"/>
  </si>
  <si>
    <t>当該年度中
の完結件数</t>
    <phoneticPr fontId="1"/>
  </si>
  <si>
    <t>④の完結事由別内訳</t>
    <phoneticPr fontId="1"/>
  </si>
  <si>
    <t>勝訴</t>
    <phoneticPr fontId="1"/>
  </si>
  <si>
    <t>一部敗訴</t>
    <phoneticPr fontId="1"/>
  </si>
  <si>
    <t>敗訴</t>
    <phoneticPr fontId="1"/>
  </si>
  <si>
    <t>当該年度末
係属件数</t>
    <phoneticPr fontId="1"/>
  </si>
  <si>
    <t>③－④</t>
    <phoneticPr fontId="1"/>
  </si>
  <si>
    <t>１　審</t>
    <phoneticPr fontId="1"/>
  </si>
  <si>
    <t>２　審</t>
    <phoneticPr fontId="1"/>
  </si>
  <si>
    <t>３　審</t>
    <phoneticPr fontId="1"/>
  </si>
  <si>
    <t>前年度
からの
繰越</t>
    <phoneticPr fontId="1"/>
  </si>
  <si>
    <t>合　計</t>
    <rPh sb="0" eb="1">
      <t>ゴウ</t>
    </rPh>
    <rPh sb="2" eb="3">
      <t>ケイ</t>
    </rPh>
    <phoneticPr fontId="1"/>
  </si>
  <si>
    <t>和解</t>
    <rPh sb="0" eb="2">
      <t>ワカイ</t>
    </rPh>
    <phoneticPr fontId="1"/>
  </si>
  <si>
    <t>Ｈ21以前</t>
    <phoneticPr fontId="1"/>
  </si>
  <si>
    <t>Ｈ22</t>
    <phoneticPr fontId="1"/>
  </si>
  <si>
    <t>Ｈ23</t>
    <phoneticPr fontId="1"/>
  </si>
  <si>
    <t>Ｈ24</t>
    <phoneticPr fontId="1"/>
  </si>
  <si>
    <t>Ｈ25</t>
    <phoneticPr fontId="1"/>
  </si>
  <si>
    <t>Ｈ26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</si>
</sst>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5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2">
    <xf numFmtId="0" fontId="0" fillId="0" borderId="0" xfId="0"/>
    <xf numFmtId="49" fontId="2" fillId="0" borderId="0" xfId="0" applyNumberFormat="1" applyFont="1" applyFill="1" applyBorder="1" applyAlignment="1" applyProtection="1">
      <alignment vertical="center"/>
    </xf>
    <xf numFmtId="49" fontId="2" fillId="0" borderId="2" xfId="0" applyNumberFormat="1" applyFont="1" applyFill="1" applyBorder="1" applyAlignment="1" applyProtection="1">
      <alignment vertical="center" wrapText="1"/>
    </xf>
    <xf numFmtId="49" fontId="2" fillId="0" borderId="3" xfId="0" applyNumberFormat="1" applyFont="1" applyFill="1" applyBorder="1" applyAlignment="1" applyProtection="1">
      <alignment vertical="center" wrapText="1"/>
    </xf>
    <xf numFmtId="49" fontId="2" fillId="0" borderId="4" xfId="0" applyNumberFormat="1" applyFont="1" applyFill="1" applyBorder="1" applyAlignment="1" applyProtection="1">
      <alignment vertical="center" wrapText="1"/>
    </xf>
    <xf numFmtId="49" fontId="2" fillId="0" borderId="0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 applyProtection="1">
      <alignment vertical="center" wrapText="1" justifyLastLine="1"/>
    </xf>
    <xf numFmtId="49" fontId="2" fillId="0" borderId="2" xfId="0" applyNumberFormat="1" applyFont="1" applyFill="1" applyBorder="1" applyAlignment="1" applyProtection="1">
      <alignment vertical="center" wrapText="1" justifyLastLine="1"/>
    </xf>
    <xf numFmtId="49" fontId="2" fillId="0" borderId="14" xfId="0" applyNumberFormat="1" applyFont="1" applyFill="1" applyBorder="1" applyAlignment="1" applyProtection="1">
      <alignment vertical="center" wrapText="1" justifyLastLine="1"/>
    </xf>
    <xf numFmtId="49" fontId="2" fillId="0" borderId="13" xfId="0" applyNumberFormat="1" applyFont="1" applyFill="1" applyBorder="1" applyAlignment="1" applyProtection="1">
      <alignment vertical="center" wrapText="1" justifyLastLine="1"/>
    </xf>
    <xf numFmtId="49" fontId="2" fillId="0" borderId="3" xfId="0" applyNumberFormat="1" applyFont="1" applyFill="1" applyBorder="1" applyAlignment="1" applyProtection="1">
      <alignment vertical="center" wrapText="1" justifyLastLine="1"/>
    </xf>
    <xf numFmtId="49" fontId="2" fillId="0" borderId="11" xfId="0" applyNumberFormat="1" applyFont="1" applyFill="1" applyBorder="1" applyAlignment="1" applyProtection="1">
      <alignment vertical="center" wrapText="1" justifyLastLine="1"/>
    </xf>
    <xf numFmtId="49" fontId="2" fillId="0" borderId="15" xfId="0" applyNumberFormat="1" applyFont="1" applyFill="1" applyBorder="1" applyAlignment="1" applyProtection="1">
      <alignment vertical="center" wrapText="1" justifyLastLine="1"/>
    </xf>
    <xf numFmtId="49" fontId="2" fillId="0" borderId="16" xfId="0" applyNumberFormat="1" applyFont="1" applyFill="1" applyBorder="1" applyAlignment="1" applyProtection="1">
      <alignment vertical="center" wrapText="1" justifyLastLine="1"/>
    </xf>
    <xf numFmtId="49" fontId="2" fillId="0" borderId="12" xfId="0" applyNumberFormat="1" applyFont="1" applyFill="1" applyBorder="1" applyAlignment="1" applyProtection="1">
      <alignment vertical="center" wrapText="1" justifyLastLine="1"/>
    </xf>
    <xf numFmtId="49" fontId="2" fillId="0" borderId="17" xfId="0" applyNumberFormat="1" applyFont="1" applyFill="1" applyBorder="1" applyAlignment="1" applyProtection="1">
      <alignment vertical="distributed" textRotation="255" wrapText="1" justifyLastLine="1"/>
    </xf>
    <xf numFmtId="49" fontId="2" fillId="0" borderId="0" xfId="0" applyNumberFormat="1" applyFont="1" applyFill="1" applyBorder="1" applyAlignment="1" applyProtection="1">
      <alignment vertical="distributed" textRotation="255" wrapText="1" justifyLastLine="1"/>
    </xf>
    <xf numFmtId="49" fontId="2" fillId="0" borderId="18" xfId="0" applyNumberFormat="1" applyFont="1" applyFill="1" applyBorder="1" applyAlignment="1" applyProtection="1">
      <alignment vertical="distributed" textRotation="255" wrapText="1" justifyLastLine="1"/>
    </xf>
    <xf numFmtId="49" fontId="2" fillId="0" borderId="19" xfId="0" applyNumberFormat="1" applyFont="1" applyFill="1" applyBorder="1" applyAlignment="1" applyProtection="1">
      <alignment vertical="distributed" wrapText="1"/>
    </xf>
    <xf numFmtId="0" fontId="2" fillId="0" borderId="18" xfId="0" applyFont="1" applyFill="1" applyBorder="1" applyAlignment="1">
      <alignment vertical="center" wrapText="1" justifyLastLine="1"/>
    </xf>
    <xf numFmtId="0" fontId="2" fillId="0" borderId="20" xfId="0" applyFont="1" applyFill="1" applyBorder="1" applyAlignment="1">
      <alignment vertical="center" wrapText="1"/>
    </xf>
    <xf numFmtId="0" fontId="2" fillId="0" borderId="21" xfId="0" applyFont="1" applyFill="1" applyBorder="1" applyAlignment="1">
      <alignment vertical="center" wrapText="1" justifyLastLine="1"/>
    </xf>
    <xf numFmtId="49" fontId="2" fillId="0" borderId="22" xfId="0" applyNumberFormat="1" applyFont="1" applyFill="1" applyBorder="1" applyAlignment="1" applyProtection="1">
      <alignment vertical="distributed" wrapText="1"/>
    </xf>
    <xf numFmtId="49" fontId="2" fillId="0" borderId="23" xfId="0" applyNumberFormat="1" applyFont="1" applyFill="1" applyBorder="1" applyAlignment="1" applyProtection="1">
      <alignment vertical="center" wrapText="1" justifyLastLine="1"/>
    </xf>
    <xf numFmtId="49" fontId="2" fillId="0" borderId="24" xfId="0" applyNumberFormat="1" applyFont="1" applyFill="1" applyBorder="1" applyAlignment="1" applyProtection="1">
      <alignment vertical="center" wrapText="1"/>
    </xf>
    <xf numFmtId="49" fontId="2" fillId="0" borderId="10" xfId="0" applyNumberFormat="1" applyFont="1" applyFill="1" applyBorder="1" applyAlignment="1" applyProtection="1">
      <alignment vertical="center" wrapText="1" justifyLastLine="1"/>
    </xf>
    <xf numFmtId="49" fontId="2" fillId="0" borderId="25" xfId="0" applyNumberFormat="1" applyFont="1" applyFill="1" applyBorder="1" applyAlignment="1" applyProtection="1">
      <alignment vertical="center" wrapText="1" justifyLastLine="1"/>
    </xf>
    <xf numFmtId="0" fontId="2" fillId="0" borderId="10" xfId="0" applyFont="1" applyFill="1" applyBorder="1" applyAlignment="1">
      <alignment vertical="center" wrapText="1" justifyLastLine="1"/>
    </xf>
    <xf numFmtId="49" fontId="2" fillId="0" borderId="26" xfId="0" applyNumberFormat="1" applyFont="1" applyFill="1" applyBorder="1" applyAlignment="1" applyProtection="1">
      <alignment vertical="distributed" textRotation="255" wrapText="1" justifyLastLine="1"/>
    </xf>
    <xf numFmtId="49" fontId="2" fillId="0" borderId="20" xfId="0" applyNumberFormat="1" applyFont="1" applyFill="1" applyBorder="1" applyAlignment="1" applyProtection="1">
      <alignment vertical="distributed" textRotation="255" wrapText="1" justifyLastLine="1"/>
    </xf>
    <xf numFmtId="49" fontId="2" fillId="0" borderId="23" xfId="0" applyNumberFormat="1" applyFont="1" applyFill="1" applyBorder="1" applyAlignment="1" applyProtection="1">
      <alignment vertical="distributed" textRotation="255" wrapText="1" justifyLastLine="1"/>
    </xf>
    <xf numFmtId="49" fontId="2" fillId="0" borderId="9" xfId="0" applyNumberFormat="1" applyFont="1" applyFill="1" applyBorder="1" applyAlignment="1" applyProtection="1">
      <alignment vertical="center" wrapText="1" justifyLastLine="1"/>
    </xf>
    <xf numFmtId="49" fontId="2" fillId="0" borderId="4" xfId="0" applyNumberFormat="1" applyFont="1" applyFill="1" applyBorder="1" applyAlignment="1" applyProtection="1">
      <alignment vertical="center" wrapText="1" justifyLastLine="1"/>
    </xf>
    <xf numFmtId="49" fontId="2" fillId="0" borderId="8" xfId="0" applyNumberFormat="1" applyFont="1" applyFill="1" applyBorder="1" applyAlignment="1" applyProtection="1">
      <alignment vertical="center" wrapText="1" justifyLastLine="1"/>
    </xf>
    <xf numFmtId="49" fontId="2" fillId="0" borderId="27" xfId="0" applyNumberFormat="1" applyFont="1" applyFill="1" applyBorder="1" applyAlignment="1" applyProtection="1">
      <alignment vertical="center" wrapText="1"/>
    </xf>
    <xf numFmtId="0" fontId="2" fillId="0" borderId="28" xfId="0" applyFont="1" applyFill="1" applyBorder="1" applyAlignment="1">
      <alignment vertical="center" wrapText="1"/>
    </xf>
    <xf numFmtId="49" fontId="2" fillId="0" borderId="29" xfId="0" applyNumberFormat="1" applyFont="1" applyFill="1" applyBorder="1" applyAlignment="1" applyProtection="1">
      <alignment vertical="center" wrapText="1"/>
    </xf>
    <xf numFmtId="49" fontId="2" fillId="0" borderId="13" xfId="0" applyNumberFormat="1" applyFont="1" applyFill="1" applyBorder="1" applyAlignment="1" applyProtection="1">
      <alignment vertical="center" wrapText="1"/>
    </xf>
    <xf numFmtId="0" fontId="2" fillId="0" borderId="17" xfId="0" applyFont="1" applyFill="1" applyBorder="1" applyAlignment="1">
      <alignment vertical="center" wrapText="1"/>
    </xf>
    <xf numFmtId="0" fontId="2" fillId="0" borderId="18" xfId="0" applyFont="1" applyFill="1" applyBorder="1" applyAlignment="1">
      <alignment vertical="center" wrapText="1"/>
    </xf>
    <xf numFmtId="0" fontId="2" fillId="0" borderId="19" xfId="0" applyFont="1" applyFill="1" applyBorder="1" applyAlignment="1">
      <alignment vertical="center" wrapText="1"/>
    </xf>
    <xf numFmtId="49" fontId="2" fillId="0" borderId="27" xfId="0" applyNumberFormat="1" applyFont="1" applyFill="1" applyBorder="1" applyAlignment="1" applyProtection="1">
      <alignment vertical="center" textRotation="255" wrapText="1"/>
    </xf>
    <xf numFmtId="49" fontId="2" fillId="0" borderId="30" xfId="0" applyNumberFormat="1" applyFont="1" applyFill="1" applyBorder="1" applyAlignment="1" applyProtection="1">
      <alignment vertical="center" textRotation="255" wrapText="1"/>
    </xf>
    <xf numFmtId="49" fontId="2" fillId="0" borderId="28" xfId="0" applyNumberFormat="1" applyFont="1" applyFill="1" applyBorder="1" applyAlignment="1" applyProtection="1">
      <alignment vertical="center" textRotation="255" wrapText="1"/>
    </xf>
    <xf numFmtId="0" fontId="2" fillId="0" borderId="3" xfId="0" applyFont="1" applyFill="1" applyBorder="1" applyAlignment="1">
      <alignment vertical="center" wrapText="1"/>
    </xf>
    <xf numFmtId="49" fontId="2" fillId="0" borderId="22" xfId="0" applyNumberFormat="1" applyFont="1" applyFill="1" applyBorder="1" applyAlignment="1" applyProtection="1">
      <alignment vertical="center" wrapText="1"/>
    </xf>
    <xf numFmtId="0" fontId="2" fillId="0" borderId="23" xfId="0" applyFont="1" applyFill="1" applyBorder="1" applyAlignment="1">
      <alignment vertical="center" wrapText="1"/>
    </xf>
    <xf numFmtId="49" fontId="2" fillId="0" borderId="25" xfId="0" applyNumberFormat="1" applyFont="1" applyFill="1" applyBorder="1" applyAlignment="1" applyProtection="1">
      <alignment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26" xfId="0" applyNumberFormat="1" applyFont="1" applyFill="1" applyBorder="1" applyAlignment="1" applyProtection="1">
      <alignment vertical="center" textRotation="255" wrapText="1"/>
    </xf>
    <xf numFmtId="49" fontId="2" fillId="0" borderId="20" xfId="0" applyNumberFormat="1" applyFont="1" applyFill="1" applyBorder="1" applyAlignment="1" applyProtection="1">
      <alignment vertical="center" textRotation="255" wrapText="1"/>
    </xf>
    <xf numFmtId="49" fontId="2" fillId="0" borderId="23" xfId="0" applyNumberFormat="1" applyFont="1" applyFill="1" applyBorder="1" applyAlignment="1" applyProtection="1">
      <alignment vertical="center" textRotation="255" wrapText="1"/>
    </xf>
    <xf numFmtId="0" fontId="2" fillId="0" borderId="25" xfId="0" applyFont="1" applyFill="1" applyBorder="1" applyAlignment="1">
      <alignment vertical="center" wrapText="1"/>
    </xf>
    <xf numFmtId="49" fontId="2" fillId="0" borderId="8" xfId="0" applyNumberFormat="1" applyFont="1" applyFill="1" applyBorder="1" applyAlignment="1" applyProtection="1">
      <alignment vertical="center" wrapText="1"/>
    </xf>
    <xf numFmtId="49" fontId="4" fillId="0" borderId="0" xfId="0" applyNumberFormat="1" applyFont="1" applyFill="1" applyBorder="1" applyAlignment="1" applyProtection="1">
      <alignment vertical="center"/>
    </xf>
    <xf numFmtId="49" fontId="2" fillId="0" borderId="27" xfId="0" applyNumberFormat="1" applyFont="1" applyFill="1" applyBorder="1" applyAlignment="1" applyProtection="1">
      <alignment vertical="center" wrapText="1" justifyLastLine="1"/>
    </xf>
    <xf numFmtId="0" fontId="2" fillId="0" borderId="28" xfId="0" applyFont="1" applyFill="1" applyBorder="1" applyAlignment="1">
      <alignment vertical="center" wrapText="1" justifyLastLine="1"/>
    </xf>
    <xf numFmtId="49" fontId="2" fillId="0" borderId="29" xfId="0" applyNumberFormat="1" applyFont="1" applyFill="1" applyBorder="1" applyAlignment="1" applyProtection="1">
      <alignment vertical="center" wrapText="1" justifyLastLine="1"/>
    </xf>
    <xf numFmtId="0" fontId="2" fillId="0" borderId="17" xfId="0" applyFont="1" applyFill="1" applyBorder="1" applyAlignment="1">
      <alignment vertical="center" wrapText="1" justifyLastLine="1"/>
    </xf>
    <xf numFmtId="0" fontId="2" fillId="0" borderId="0" xfId="0" applyFont="1" applyFill="1" applyBorder="1" applyAlignment="1">
      <alignment vertical="center" wrapText="1"/>
    </xf>
    <xf numFmtId="49" fontId="2" fillId="0" borderId="6" xfId="0" applyNumberFormat="1" applyFont="1" applyFill="1" applyBorder="1" applyAlignment="1" applyProtection="1">
      <alignment vertical="center" wrapText="1" justifyLastLine="1"/>
    </xf>
    <xf numFmtId="49" fontId="2" fillId="0" borderId="5" xfId="0" applyNumberFormat="1" applyFont="1" applyFill="1" applyBorder="1" applyAlignment="1" applyProtection="1">
      <alignment vertical="center" wrapText="1" justifyLastLine="1"/>
    </xf>
    <xf numFmtId="0" fontId="2" fillId="0" borderId="5" xfId="0" applyFont="1" applyFill="1" applyBorder="1" applyAlignment="1">
      <alignment vertical="center" wrapText="1" justifyLastLine="1"/>
    </xf>
    <xf numFmtId="0" fontId="2" fillId="0" borderId="19" xfId="0" applyFont="1" applyFill="1" applyBorder="1" applyAlignment="1">
      <alignment vertical="center" wrapText="1" justifyLastLine="1"/>
    </xf>
    <xf numFmtId="49" fontId="2" fillId="0" borderId="31" xfId="0" applyNumberFormat="1" applyFont="1" applyFill="1" applyBorder="1" applyAlignment="1" applyProtection="1">
      <alignment horizontal="center" vertical="center" wrapText="1" justifyLastLine="1"/>
    </xf>
    <xf numFmtId="49" fontId="2" fillId="0" borderId="32" xfId="0" applyNumberFormat="1" applyFont="1" applyFill="1" applyBorder="1" applyAlignment="1" applyProtection="1">
      <alignment horizontal="center" vertical="center" wrapText="1" justifyLastLine="1"/>
    </xf>
    <xf numFmtId="49" fontId="2" fillId="0" borderId="33" xfId="0" applyNumberFormat="1" applyFont="1" applyFill="1" applyBorder="1" applyAlignment="1" applyProtection="1">
      <alignment horizontal="center" vertical="center" wrapText="1" justifyLastLine="1"/>
    </xf>
    <xf numFmtId="49" fontId="2" fillId="0" borderId="34" xfId="0" applyNumberFormat="1" applyFont="1" applyFill="1" applyBorder="1" applyAlignment="1" applyProtection="1">
      <alignment horizontal="center" vertical="center" wrapText="1" justifyLastLine="1"/>
    </xf>
    <xf numFmtId="49" fontId="2" fillId="0" borderId="32" xfId="0" applyNumberFormat="1" applyFont="1" applyFill="1" applyBorder="1" applyAlignment="1" applyProtection="1">
      <alignment vertical="center" wrapText="1"/>
    </xf>
    <xf numFmtId="49" fontId="2" fillId="0" borderId="33" xfId="0" applyNumberFormat="1" applyFont="1" applyFill="1" applyBorder="1" applyAlignment="1" applyProtection="1">
      <alignment vertical="center" wrapText="1"/>
    </xf>
    <xf numFmtId="49" fontId="2" fillId="0" borderId="31" xfId="0" applyNumberFormat="1" applyFont="1" applyFill="1" applyBorder="1" applyAlignment="1" applyProtection="1">
      <alignment vertical="center" wrapText="1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34" xfId="0" applyNumberFormat="1" applyFont="1" applyFill="1" applyBorder="1" applyAlignment="1" applyProtection="1">
      <alignment vertical="center" wrapText="1"/>
    </xf>
    <xf numFmtId="41" fontId="2" fillId="0" borderId="17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40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32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30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27" xfId="0" applyNumberFormat="1" applyFont="1" applyFill="1" applyBorder="1" applyAlignment="1" applyProtection="1">
      <alignment horizontal="right" vertical="center" shrinkToFit="1"/>
      <protection locked="0"/>
    </xf>
    <xf numFmtId="49" fontId="2" fillId="0" borderId="36" xfId="0" applyNumberFormat="1" applyFont="1" applyFill="1" applyBorder="1" applyAlignment="1" applyProtection="1">
      <alignment horizontal="distributed" vertical="center" wrapText="1" justifyLastLine="1"/>
    </xf>
    <xf numFmtId="0" fontId="2" fillId="0" borderId="37" xfId="0" applyFont="1" applyFill="1" applyBorder="1" applyAlignment="1">
      <alignment horizontal="distributed" vertical="center" wrapText="1" justifyLastLine="1"/>
    </xf>
    <xf numFmtId="0" fontId="2" fillId="0" borderId="38" xfId="0" applyFont="1" applyFill="1" applyBorder="1" applyAlignment="1">
      <alignment horizontal="distributed" vertical="center" wrapText="1" justifyLastLine="1"/>
    </xf>
    <xf numFmtId="49" fontId="2" fillId="0" borderId="17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center" vertical="distributed" textRotation="255" wrapText="1"/>
    </xf>
    <xf numFmtId="49" fontId="2" fillId="0" borderId="18" xfId="0" applyNumberFormat="1" applyFont="1" applyFill="1" applyBorder="1" applyAlignment="1" applyProtection="1">
      <alignment horizontal="center" vertical="distributed" textRotation="255" wrapText="1"/>
    </xf>
    <xf numFmtId="49" fontId="2" fillId="0" borderId="0" xfId="0" applyNumberFormat="1" applyFont="1" applyFill="1" applyBorder="1" applyAlignment="1" applyProtection="1">
      <alignment horizontal="distributed" vertical="center" wrapText="1"/>
    </xf>
    <xf numFmtId="49" fontId="2" fillId="0" borderId="20" xfId="0" applyNumberFormat="1" applyFont="1" applyFill="1" applyBorder="1" applyAlignment="1" applyProtection="1">
      <alignment horizontal="distributed" vertical="center" wrapText="1"/>
    </xf>
    <xf numFmtId="0" fontId="2" fillId="0" borderId="20" xfId="0" applyFont="1" applyFill="1" applyBorder="1" applyAlignment="1">
      <alignment horizontal="distributed" vertical="center" wrapText="1"/>
    </xf>
    <xf numFmtId="49" fontId="2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4" xfId="0" applyFont="1" applyFill="1" applyBorder="1" applyAlignment="1">
      <alignment horizontal="distributed" vertical="center" wrapText="1"/>
    </xf>
    <xf numFmtId="49" fontId="2" fillId="0" borderId="7" xfId="0" applyNumberFormat="1" applyFont="1" applyFill="1" applyBorder="1" applyAlignment="1" applyProtection="1">
      <alignment horizontal="distributed" vertical="center" wrapText="1"/>
    </xf>
    <xf numFmtId="49" fontId="3" fillId="0" borderId="0" xfId="0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distributed" vertical="center" wrapText="1"/>
    </xf>
    <xf numFmtId="0" fontId="2" fillId="0" borderId="27" xfId="0" applyFont="1" applyFill="1" applyBorder="1" applyAlignment="1">
      <alignment horizontal="center" vertical="center" wrapText="1" justifyLastLine="1"/>
    </xf>
    <xf numFmtId="0" fontId="2" fillId="0" borderId="30" xfId="0" applyFont="1" applyFill="1" applyBorder="1" applyAlignment="1">
      <alignment horizontal="center" vertical="center" wrapText="1" justifyLastLine="1"/>
    </xf>
    <xf numFmtId="0" fontId="2" fillId="0" borderId="35" xfId="0" applyFont="1" applyFill="1" applyBorder="1" applyAlignment="1">
      <alignment horizontal="center" vertical="center" wrapText="1" justifyLastLine="1"/>
    </xf>
    <xf numFmtId="0" fontId="2" fillId="0" borderId="40" xfId="0" applyFont="1" applyFill="1" applyBorder="1" applyAlignment="1">
      <alignment horizontal="center" vertical="center" wrapText="1" justifyLastLine="1"/>
    </xf>
    <xf numFmtId="0" fontId="2" fillId="0" borderId="32" xfId="0" applyFont="1" applyFill="1" applyBorder="1" applyAlignment="1">
      <alignment horizontal="center" vertical="center" wrapText="1" justifyLastLine="1"/>
    </xf>
    <xf numFmtId="0" fontId="2" fillId="0" borderId="34" xfId="0" applyFont="1" applyFill="1" applyBorder="1" applyAlignment="1">
      <alignment horizontal="center" vertical="center" wrapText="1" justifyLastLine="1"/>
    </xf>
    <xf numFmtId="49" fontId="2" fillId="0" borderId="39" xfId="0" applyNumberFormat="1" applyFont="1" applyFill="1" applyBorder="1" applyAlignment="1" applyProtection="1">
      <alignment horizontal="distributed" vertical="center" wrapText="1"/>
    </xf>
    <xf numFmtId="49" fontId="2" fillId="0" borderId="39" xfId="0" applyNumberFormat="1" applyFont="1" applyFill="1" applyBorder="1" applyAlignment="1" applyProtection="1">
      <alignment horizontal="center" vertical="center" wrapText="1" justifyLastLine="1"/>
    </xf>
    <xf numFmtId="49" fontId="2" fillId="0" borderId="16" xfId="0" applyNumberFormat="1" applyFont="1" applyFill="1" applyBorder="1" applyAlignment="1" applyProtection="1">
      <alignment horizontal="center" vertical="center" wrapText="1" justifyLastLine="1"/>
    </xf>
    <xf numFmtId="49" fontId="2" fillId="0" borderId="15" xfId="0" applyNumberFormat="1" applyFont="1" applyFill="1" applyBorder="1" applyAlignment="1" applyProtection="1">
      <alignment horizontal="center" vertical="center" wrapText="1" justifyLastLine="1"/>
    </xf>
    <xf numFmtId="41" fontId="2" fillId="0" borderId="30" xfId="0" applyNumberFormat="1" applyFont="1" applyFill="1" applyBorder="1" applyAlignment="1" applyProtection="1">
      <alignment horizontal="right" vertical="center" shrinkToFit="1"/>
    </xf>
    <xf numFmtId="41" fontId="2" fillId="0" borderId="0" xfId="0" applyNumberFormat="1" applyFont="1" applyFill="1" applyBorder="1" applyAlignment="1" applyProtection="1">
      <alignment horizontal="right" vertical="center" shrinkToFit="1"/>
    </xf>
    <xf numFmtId="41" fontId="2" fillId="0" borderId="32" xfId="0" applyNumberFormat="1" applyFont="1" applyFill="1" applyBorder="1" applyAlignment="1" applyProtection="1">
      <alignment horizontal="right" vertical="center" shrinkToFit="1"/>
    </xf>
    <xf numFmtId="41" fontId="2" fillId="0" borderId="35" xfId="0" applyNumberFormat="1" applyFont="1" applyFill="1" applyBorder="1" applyAlignment="1" applyProtection="1">
      <alignment horizontal="right" vertical="center" shrinkToFit="1"/>
    </xf>
    <xf numFmtId="41" fontId="2" fillId="0" borderId="41" xfId="0" applyNumberFormat="1" applyFont="1" applyFill="1" applyBorder="1" applyAlignment="1" applyProtection="1">
      <alignment horizontal="right" vertical="center" shrinkToFit="1"/>
    </xf>
    <xf numFmtId="41" fontId="2" fillId="0" borderId="34" xfId="0" applyNumberFormat="1" applyFont="1" applyFill="1" applyBorder="1" applyAlignment="1" applyProtection="1">
      <alignment horizontal="right" vertical="center" shrinkToFit="1"/>
    </xf>
    <xf numFmtId="0" fontId="2" fillId="0" borderId="3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/>
    </xf>
    <xf numFmtId="49" fontId="2" fillId="0" borderId="32" xfId="0" applyNumberFormat="1" applyFont="1" applyFill="1" applyBorder="1" applyAlignment="1" applyProtection="1">
      <alignment horizontal="center" vertical="center" wrapText="1"/>
    </xf>
    <xf numFmtId="49" fontId="2" fillId="0" borderId="33" xfId="0" applyNumberFormat="1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 applyProtection="1">
      <alignment horizontal="center" vertical="center" wrapText="1"/>
    </xf>
    <xf numFmtId="41" fontId="2" fillId="0" borderId="27" xfId="0" applyNumberFormat="1" applyFont="1" applyFill="1" applyBorder="1" applyAlignment="1" applyProtection="1">
      <alignment horizontal="right" vertical="center" shrinkToFit="1"/>
    </xf>
    <xf numFmtId="41" fontId="2" fillId="0" borderId="17" xfId="0" applyNumberFormat="1" applyFont="1" applyFill="1" applyBorder="1" applyAlignment="1" applyProtection="1">
      <alignment horizontal="right" vertical="center" shrinkToFit="1"/>
    </xf>
    <xf numFmtId="49" fontId="2" fillId="0" borderId="36" xfId="0" applyNumberFormat="1" applyFont="1" applyFill="1" applyBorder="1" applyAlignment="1" applyProtection="1">
      <alignment horizontal="distributed" vertical="center" wrapText="1"/>
    </xf>
    <xf numFmtId="49" fontId="2" fillId="0" borderId="37" xfId="0" applyNumberFormat="1" applyFont="1" applyFill="1" applyBorder="1" applyAlignment="1" applyProtection="1">
      <alignment horizontal="distributed" vertical="center" wrapText="1"/>
    </xf>
    <xf numFmtId="0" fontId="2" fillId="0" borderId="37" xfId="0" applyFont="1" applyFill="1" applyBorder="1" applyAlignment="1">
      <alignment horizontal="distributed" vertical="center" wrapText="1"/>
    </xf>
    <xf numFmtId="0" fontId="2" fillId="0" borderId="38" xfId="0" applyFont="1" applyFill="1" applyBorder="1" applyAlignment="1">
      <alignment horizontal="distributed" vertical="center" wrapText="1"/>
    </xf>
    <xf numFmtId="49" fontId="2" fillId="0" borderId="17" xfId="0" applyNumberFormat="1" applyFont="1" applyFill="1" applyBorder="1" applyAlignment="1" applyProtection="1">
      <alignment horizontal="center" vertical="distributed" textRotation="255"/>
    </xf>
    <xf numFmtId="49" fontId="2" fillId="0" borderId="0" xfId="0" applyNumberFormat="1" applyFont="1" applyFill="1" applyBorder="1" applyAlignment="1" applyProtection="1">
      <alignment horizontal="center" vertical="distributed" textRotation="255"/>
    </xf>
    <xf numFmtId="49" fontId="2" fillId="0" borderId="18" xfId="0" applyNumberFormat="1" applyFont="1" applyFill="1" applyBorder="1" applyAlignment="1" applyProtection="1">
      <alignment horizontal="center" vertical="distributed" textRotation="255"/>
    </xf>
    <xf numFmtId="49" fontId="2" fillId="0" borderId="30" xfId="0" applyNumberFormat="1" applyFont="1" applyFill="1" applyBorder="1" applyAlignment="1" applyProtection="1">
      <alignment horizontal="distributed" vertical="center" wrapText="1"/>
    </xf>
    <xf numFmtId="0" fontId="2" fillId="0" borderId="2" xfId="0" applyFont="1" applyFill="1" applyBorder="1" applyAlignment="1">
      <alignment horizontal="distributed" vertical="center" wrapText="1"/>
    </xf>
    <xf numFmtId="49" fontId="2" fillId="0" borderId="4" xfId="0" applyNumberFormat="1" applyFont="1" applyFill="1" applyBorder="1" applyAlignment="1" applyProtection="1">
      <alignment horizontal="center" vertical="center" textRotation="255" wrapText="1"/>
    </xf>
    <xf numFmtId="49" fontId="2" fillId="0" borderId="7" xfId="0" applyNumberFormat="1" applyFont="1" applyFill="1" applyBorder="1" applyAlignment="1" applyProtection="1">
      <alignment horizontal="center" vertical="center" textRotation="255" wrapText="1"/>
    </xf>
    <xf numFmtId="0" fontId="2" fillId="0" borderId="7" xfId="0" applyFont="1" applyFill="1" applyBorder="1" applyAlignment="1">
      <alignment horizontal="center" vertical="center" textRotation="255" wrapText="1"/>
    </xf>
    <xf numFmtId="0" fontId="2" fillId="0" borderId="5" xfId="0" applyFont="1" applyFill="1" applyBorder="1" applyAlignment="1">
      <alignment horizontal="center" vertical="center" textRotation="255" wrapText="1"/>
    </xf>
    <xf numFmtId="0" fontId="2" fillId="0" borderId="26" xfId="0" applyFont="1" applyFill="1" applyBorder="1" applyAlignment="1">
      <alignment horizontal="center" vertical="center" textRotation="255" wrapText="1"/>
    </xf>
    <xf numFmtId="0" fontId="2" fillId="0" borderId="20" xfId="0" applyFont="1" applyFill="1" applyBorder="1" applyAlignment="1">
      <alignment horizontal="center" vertical="center" textRotation="255" wrapText="1"/>
    </xf>
    <xf numFmtId="0" fontId="2" fillId="0" borderId="23" xfId="0" applyFont="1" applyFill="1" applyBorder="1" applyAlignment="1">
      <alignment horizontal="center" vertical="center" textRotation="255" wrapText="1"/>
    </xf>
    <xf numFmtId="41" fontId="2" fillId="0" borderId="40" xfId="0" applyNumberFormat="1" applyFont="1" applyFill="1" applyBorder="1" applyAlignment="1" applyProtection="1">
      <alignment horizontal="right" vertical="center" shrinkToFit="1"/>
    </xf>
    <xf numFmtId="41" fontId="2" fillId="0" borderId="41" xfId="0" applyNumberFormat="1" applyFont="1" applyFill="1" applyBorder="1" applyAlignment="1" applyProtection="1">
      <alignment horizontal="right" vertical="center" shrinkToFit="1"/>
      <protection locked="0"/>
    </xf>
    <xf numFmtId="41" fontId="2" fillId="0" borderId="34" xfId="0" applyNumberFormat="1" applyFont="1" applyFill="1" applyBorder="1" applyAlignment="1" applyProtection="1">
      <alignment horizontal="right" vertical="center" shrinkToFit="1"/>
      <protection locked="0"/>
    </xf>
    <xf numFmtId="49" fontId="4" fillId="0" borderId="32" xfId="0" applyNumberFormat="1" applyFont="1" applyFill="1" applyBorder="1" applyAlignment="1" applyProtection="1">
      <alignment horizontal="center" vertical="center"/>
    </xf>
    <xf numFmtId="49" fontId="2" fillId="0" borderId="6" xfId="0" applyNumberFormat="1" applyFont="1" applyFill="1" applyBorder="1" applyAlignment="1" applyProtection="1">
      <alignment horizontal="center" vertical="center" wrapText="1"/>
    </xf>
    <xf numFmtId="49" fontId="2" fillId="0" borderId="5" xfId="0" applyNumberFormat="1" applyFont="1" applyFill="1" applyBorder="1" applyAlignment="1" applyProtection="1">
      <alignment horizontal="center" vertical="center" wrapText="1"/>
    </xf>
    <xf numFmtId="49" fontId="2" fillId="0" borderId="31" xfId="0" applyNumberFormat="1" applyFont="1" applyFill="1" applyBorder="1" applyAlignment="1" applyProtection="1">
      <alignment horizontal="center" vertical="center" wrapText="1" justifyLastLine="1"/>
    </xf>
    <xf numFmtId="49" fontId="2" fillId="0" borderId="32" xfId="0" applyNumberFormat="1" applyFont="1" applyFill="1" applyBorder="1" applyAlignment="1" applyProtection="1">
      <alignment horizontal="center" vertical="center" wrapText="1" justifyLastLine="1"/>
    </xf>
    <xf numFmtId="49" fontId="2" fillId="0" borderId="33" xfId="0" applyNumberFormat="1" applyFont="1" applyFill="1" applyBorder="1" applyAlignment="1" applyProtection="1">
      <alignment horizontal="center" vertical="center" wrapText="1" justifyLastLine="1"/>
    </xf>
    <xf numFmtId="0" fontId="2" fillId="0" borderId="7" xfId="0" applyFont="1" applyFill="1" applyBorder="1" applyAlignment="1">
      <alignment horizontal="distributed" vertical="center" wrapText="1"/>
    </xf>
    <xf numFmtId="49" fontId="2" fillId="0" borderId="31" xfId="0" applyNumberFormat="1" applyFont="1" applyFill="1" applyBorder="1" applyAlignment="1" applyProtection="1">
      <alignment horizontal="center" vertical="top" wrapText="1"/>
    </xf>
    <xf numFmtId="49" fontId="2" fillId="0" borderId="32" xfId="0" applyNumberFormat="1" applyFont="1" applyFill="1" applyBorder="1" applyAlignment="1" applyProtection="1">
      <alignment horizontal="center" vertical="top" wrapText="1"/>
    </xf>
    <xf numFmtId="49" fontId="2" fillId="0" borderId="33" xfId="0" applyNumberFormat="1" applyFont="1" applyFill="1" applyBorder="1" applyAlignment="1" applyProtection="1">
      <alignment horizontal="center" vertical="top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 applyProtection="1">
      <alignment horizontal="distributed" vertical="center" wrapText="1" justifyLastLine="1"/>
    </xf>
    <xf numFmtId="49" fontId="2" fillId="0" borderId="43" xfId="0" applyNumberFormat="1" applyFont="1" applyFill="1" applyBorder="1" applyAlignment="1" applyProtection="1">
      <alignment horizontal="distributed" vertical="center" wrapText="1" justifyLastLine="1"/>
    </xf>
    <xf numFmtId="49" fontId="2" fillId="0" borderId="7" xfId="0" applyNumberFormat="1" applyFont="1" applyFill="1" applyBorder="1" applyAlignment="1" applyProtection="1">
      <alignment horizontal="center" vertical="center" wrapText="1" justifyLastLine="1"/>
    </xf>
    <xf numFmtId="41" fontId="2" fillId="0" borderId="35" xfId="0" applyNumberFormat="1" applyFont="1" applyFill="1" applyBorder="1" applyAlignment="1" applyProtection="1">
      <alignment horizontal="right" vertical="center" shrinkToFit="1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4">
    <pageSetUpPr fitToPage="1"/>
  </sheetPr>
  <dimension ref="A2:HW13"/>
  <sheetViews>
    <sheetView tabSelected="1" view="pageBreakPreview" zoomScaleNormal="100" zoomScaleSheetLayoutView="100" workbookViewId="0">
      <selection activeCell="DF16" sqref="DF16"/>
    </sheetView>
  </sheetViews>
  <sheetFormatPr defaultColWidth="1" defaultRowHeight="21.75" customHeight="1"/>
  <cols>
    <col min="1" max="3" width="1.109375" style="1" customWidth="1"/>
    <col min="4" max="4" width="0.44140625" style="1" customWidth="1"/>
    <col min="5" max="12" width="1" style="1" customWidth="1"/>
    <col min="13" max="13" width="0.6640625" style="1" customWidth="1"/>
    <col min="14" max="14" width="0.44140625" style="1" customWidth="1"/>
    <col min="15" max="24" width="1" style="1" customWidth="1"/>
    <col min="25" max="25" width="0.44140625" style="1" customWidth="1"/>
    <col min="26" max="107" width="1" style="1" customWidth="1"/>
    <col min="108" max="16384" width="1" style="1"/>
  </cols>
  <sheetData>
    <row r="2" spans="1:231" ht="21.75" customHeight="1">
      <c r="A2" s="92" t="s">
        <v>6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V2" s="92"/>
      <c r="W2" s="92"/>
      <c r="X2" s="92"/>
      <c r="Y2" s="92"/>
      <c r="Z2" s="92"/>
      <c r="AA2" s="92"/>
      <c r="AB2" s="92"/>
      <c r="AC2" s="92"/>
      <c r="AD2" s="92"/>
      <c r="AE2" s="92"/>
      <c r="AF2" s="92"/>
      <c r="AG2" s="92"/>
      <c r="AH2" s="92"/>
      <c r="AI2" s="92"/>
      <c r="AJ2" s="92"/>
      <c r="AK2" s="92"/>
      <c r="AL2" s="92"/>
      <c r="AM2" s="92"/>
      <c r="AN2" s="92"/>
      <c r="AO2" s="92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2"/>
      <c r="BC2" s="92"/>
      <c r="BD2" s="92"/>
      <c r="BE2" s="92"/>
      <c r="BF2" s="92"/>
      <c r="BG2" s="92"/>
      <c r="BH2" s="92"/>
      <c r="BI2" s="92"/>
      <c r="BJ2" s="92"/>
      <c r="BK2" s="92"/>
      <c r="BL2" s="92"/>
      <c r="BM2" s="92"/>
      <c r="BN2" s="92"/>
      <c r="BO2" s="92"/>
      <c r="BP2" s="92"/>
      <c r="BQ2" s="92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  <c r="CO2" s="92"/>
      <c r="CP2" s="92"/>
      <c r="CQ2" s="92"/>
      <c r="CR2" s="92"/>
      <c r="CS2" s="92"/>
      <c r="CT2" s="92"/>
      <c r="CU2" s="92"/>
      <c r="CV2" s="92"/>
      <c r="CW2" s="92"/>
      <c r="CX2" s="92"/>
      <c r="CY2" s="92"/>
      <c r="CZ2" s="92"/>
      <c r="DA2" s="92"/>
      <c r="DB2" s="92"/>
      <c r="DC2" s="92"/>
      <c r="DD2" s="92"/>
      <c r="DE2" s="92"/>
      <c r="DF2" s="92"/>
      <c r="DG2" s="92"/>
      <c r="DH2" s="92"/>
      <c r="DI2" s="92"/>
      <c r="DJ2" s="92"/>
      <c r="DK2" s="92"/>
      <c r="DL2" s="92"/>
      <c r="DM2" s="92"/>
      <c r="DN2" s="92"/>
      <c r="DO2" s="92"/>
      <c r="DP2" s="92"/>
      <c r="DQ2" s="92"/>
      <c r="DR2" s="92"/>
      <c r="DS2" s="92"/>
      <c r="DT2" s="92"/>
      <c r="DU2" s="92"/>
      <c r="DV2" s="92"/>
      <c r="DW2" s="92"/>
      <c r="DX2" s="92"/>
      <c r="DY2" s="92"/>
      <c r="DZ2" s="92"/>
      <c r="EA2" s="92"/>
      <c r="EB2" s="92"/>
      <c r="EC2" s="92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</row>
    <row r="3" spans="1:231" ht="21.75" customHeight="1" thickBot="1">
      <c r="A3" s="93" t="s">
        <v>7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</row>
    <row r="4" spans="1:231" ht="36" customHeight="1">
      <c r="A4" s="95" t="s">
        <v>5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7"/>
      <c r="Z4" s="6"/>
      <c r="AA4" s="7"/>
      <c r="AB4" s="7"/>
      <c r="AC4" s="94" t="s">
        <v>16</v>
      </c>
      <c r="AD4" s="94"/>
      <c r="AE4" s="94"/>
      <c r="AF4" s="94"/>
      <c r="AG4" s="94"/>
      <c r="AH4" s="94"/>
      <c r="AI4" s="94"/>
      <c r="AJ4" s="94"/>
      <c r="AK4" s="94"/>
      <c r="AL4" s="94"/>
      <c r="AM4" s="94"/>
      <c r="AN4" s="94"/>
      <c r="AO4" s="94"/>
      <c r="AP4" s="94"/>
      <c r="AQ4" s="94"/>
      <c r="AR4" s="94"/>
      <c r="AS4" s="94"/>
      <c r="AT4" s="94"/>
      <c r="AU4" s="94"/>
      <c r="AV4" s="94"/>
      <c r="AW4" s="94"/>
      <c r="AX4" s="7"/>
      <c r="AY4" s="7"/>
      <c r="AZ4" s="8"/>
      <c r="BA4" s="9"/>
      <c r="BB4" s="7"/>
      <c r="BC4" s="7"/>
      <c r="BD4" s="94" t="s">
        <v>17</v>
      </c>
      <c r="BE4" s="94"/>
      <c r="BF4" s="94"/>
      <c r="BG4" s="94"/>
      <c r="BH4" s="94"/>
      <c r="BI4" s="94"/>
      <c r="BJ4" s="94"/>
      <c r="BK4" s="94"/>
      <c r="BL4" s="94"/>
      <c r="BM4" s="94"/>
      <c r="BN4" s="94"/>
      <c r="BO4" s="94"/>
      <c r="BP4" s="94"/>
      <c r="BQ4" s="94"/>
      <c r="BR4" s="94"/>
      <c r="BS4" s="94"/>
      <c r="BT4" s="94"/>
      <c r="BU4" s="94"/>
      <c r="BV4" s="94"/>
      <c r="BW4" s="94"/>
      <c r="BX4" s="94"/>
      <c r="BY4" s="94"/>
      <c r="BZ4" s="94"/>
      <c r="CA4" s="94"/>
      <c r="CB4" s="94"/>
      <c r="CC4" s="94"/>
      <c r="CD4" s="94"/>
      <c r="CE4" s="94"/>
      <c r="CF4" s="94"/>
      <c r="CG4" s="94"/>
      <c r="CH4" s="94"/>
      <c r="CI4" s="94"/>
      <c r="CJ4" s="94"/>
      <c r="CK4" s="94"/>
      <c r="CL4" s="94"/>
      <c r="CM4" s="94"/>
      <c r="CN4" s="94"/>
      <c r="CO4" s="94"/>
      <c r="CP4" s="94"/>
      <c r="CQ4" s="94"/>
      <c r="CR4" s="94"/>
      <c r="CS4" s="94"/>
      <c r="CT4" s="94"/>
      <c r="CU4" s="94"/>
      <c r="CV4" s="94"/>
      <c r="CW4" s="94"/>
      <c r="CX4" s="94"/>
      <c r="CY4" s="94"/>
      <c r="CZ4" s="7"/>
      <c r="DA4" s="7"/>
      <c r="DB4" s="8"/>
      <c r="DC4" s="9"/>
      <c r="DD4" s="7"/>
      <c r="DE4" s="7"/>
      <c r="DF4" s="94" t="s">
        <v>18</v>
      </c>
      <c r="DG4" s="94"/>
      <c r="DH4" s="94"/>
      <c r="DI4" s="94"/>
      <c r="DJ4" s="94"/>
      <c r="DK4" s="94"/>
      <c r="DL4" s="94"/>
      <c r="DM4" s="94"/>
      <c r="DN4" s="94"/>
      <c r="DO4" s="94"/>
      <c r="DP4" s="94"/>
      <c r="DQ4" s="94"/>
      <c r="DR4" s="94"/>
      <c r="DS4" s="94"/>
      <c r="DT4" s="94"/>
      <c r="DU4" s="94"/>
      <c r="DV4" s="94"/>
      <c r="DW4" s="94"/>
      <c r="DX4" s="94"/>
      <c r="DY4" s="94"/>
      <c r="DZ4" s="94"/>
      <c r="EA4" s="7"/>
      <c r="EB4" s="7"/>
      <c r="EC4" s="10"/>
    </row>
    <row r="5" spans="1:231" ht="36" customHeight="1" thickBot="1">
      <c r="A5" s="98"/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100"/>
      <c r="Z5" s="11"/>
      <c r="AA5" s="101" t="s">
        <v>52</v>
      </c>
      <c r="AB5" s="101"/>
      <c r="AC5" s="101"/>
      <c r="AD5" s="101"/>
      <c r="AE5" s="101"/>
      <c r="AF5" s="101"/>
      <c r="AG5" s="101"/>
      <c r="AH5" s="12"/>
      <c r="AI5" s="13"/>
      <c r="AJ5" s="101" t="s">
        <v>19</v>
      </c>
      <c r="AK5" s="101"/>
      <c r="AL5" s="101"/>
      <c r="AM5" s="101"/>
      <c r="AN5" s="101"/>
      <c r="AO5" s="101"/>
      <c r="AP5" s="101"/>
      <c r="AQ5" s="12"/>
      <c r="AR5" s="103" t="s">
        <v>53</v>
      </c>
      <c r="AS5" s="102"/>
      <c r="AT5" s="102"/>
      <c r="AU5" s="102"/>
      <c r="AV5" s="102"/>
      <c r="AW5" s="102"/>
      <c r="AX5" s="102"/>
      <c r="AY5" s="102"/>
      <c r="AZ5" s="104"/>
      <c r="BA5" s="13"/>
      <c r="BB5" s="101" t="s">
        <v>20</v>
      </c>
      <c r="BC5" s="101"/>
      <c r="BD5" s="101"/>
      <c r="BE5" s="101"/>
      <c r="BF5" s="101"/>
      <c r="BG5" s="101"/>
      <c r="BH5" s="101"/>
      <c r="BI5" s="12"/>
      <c r="BJ5" s="13"/>
      <c r="BK5" s="101" t="s">
        <v>21</v>
      </c>
      <c r="BL5" s="101"/>
      <c r="BM5" s="101"/>
      <c r="BN5" s="101"/>
      <c r="BO5" s="101"/>
      <c r="BP5" s="101"/>
      <c r="BQ5" s="101"/>
      <c r="BR5" s="12"/>
      <c r="BS5" s="13"/>
      <c r="BT5" s="101" t="s">
        <v>22</v>
      </c>
      <c r="BU5" s="101"/>
      <c r="BV5" s="101"/>
      <c r="BW5" s="101"/>
      <c r="BX5" s="101"/>
      <c r="BY5" s="101"/>
      <c r="BZ5" s="101"/>
      <c r="CA5" s="12"/>
      <c r="CB5" s="13"/>
      <c r="CC5" s="101" t="s">
        <v>23</v>
      </c>
      <c r="CD5" s="101"/>
      <c r="CE5" s="101"/>
      <c r="CF5" s="101"/>
      <c r="CG5" s="101"/>
      <c r="CH5" s="101"/>
      <c r="CI5" s="101"/>
      <c r="CJ5" s="12"/>
      <c r="CK5" s="13"/>
      <c r="CL5" s="101" t="s">
        <v>24</v>
      </c>
      <c r="CM5" s="101"/>
      <c r="CN5" s="101"/>
      <c r="CO5" s="101"/>
      <c r="CP5" s="101"/>
      <c r="CQ5" s="101"/>
      <c r="CR5" s="101"/>
      <c r="CS5" s="12"/>
      <c r="CT5" s="103" t="s">
        <v>53</v>
      </c>
      <c r="CU5" s="102"/>
      <c r="CV5" s="102"/>
      <c r="CW5" s="102"/>
      <c r="CX5" s="102"/>
      <c r="CY5" s="102"/>
      <c r="CZ5" s="102"/>
      <c r="DA5" s="102"/>
      <c r="DB5" s="104"/>
      <c r="DC5" s="13"/>
      <c r="DD5" s="101" t="s">
        <v>25</v>
      </c>
      <c r="DE5" s="101"/>
      <c r="DF5" s="101"/>
      <c r="DG5" s="101"/>
      <c r="DH5" s="101"/>
      <c r="DI5" s="101"/>
      <c r="DJ5" s="101"/>
      <c r="DK5" s="12"/>
      <c r="DL5" s="13"/>
      <c r="DM5" s="101" t="s">
        <v>26</v>
      </c>
      <c r="DN5" s="101"/>
      <c r="DO5" s="101"/>
      <c r="DP5" s="101"/>
      <c r="DQ5" s="101"/>
      <c r="DR5" s="101"/>
      <c r="DS5" s="101"/>
      <c r="DT5" s="12"/>
      <c r="DU5" s="13"/>
      <c r="DV5" s="102" t="s">
        <v>27</v>
      </c>
      <c r="DW5" s="102"/>
      <c r="DX5" s="102"/>
      <c r="DY5" s="102"/>
      <c r="DZ5" s="102"/>
      <c r="EA5" s="102"/>
      <c r="EB5" s="102"/>
      <c r="EC5" s="14"/>
    </row>
    <row r="6" spans="1:231" ht="25.5" customHeight="1">
      <c r="A6" s="15"/>
      <c r="B6" s="16"/>
      <c r="C6" s="17"/>
      <c r="D6" s="18"/>
      <c r="E6" s="86" t="s">
        <v>3</v>
      </c>
      <c r="F6" s="86"/>
      <c r="G6" s="86"/>
      <c r="H6" s="86"/>
      <c r="I6" s="86"/>
      <c r="J6" s="86"/>
      <c r="K6" s="86"/>
      <c r="L6" s="86"/>
      <c r="M6" s="19"/>
      <c r="N6" s="20"/>
      <c r="O6" s="88" t="s">
        <v>8</v>
      </c>
      <c r="P6" s="88"/>
      <c r="Q6" s="88"/>
      <c r="R6" s="88"/>
      <c r="S6" s="88"/>
      <c r="T6" s="88"/>
      <c r="U6" s="88"/>
      <c r="V6" s="88"/>
      <c r="W6" s="88"/>
      <c r="X6" s="88"/>
      <c r="Y6" s="21"/>
      <c r="Z6" s="79">
        <v>5</v>
      </c>
      <c r="AA6" s="78"/>
      <c r="AB6" s="78"/>
      <c r="AC6" s="78"/>
      <c r="AD6" s="78"/>
      <c r="AE6" s="78"/>
      <c r="AF6" s="78"/>
      <c r="AG6" s="78"/>
      <c r="AH6" s="78"/>
      <c r="AI6" s="78">
        <v>10</v>
      </c>
      <c r="AJ6" s="78"/>
      <c r="AK6" s="78"/>
      <c r="AL6" s="78"/>
      <c r="AM6" s="78"/>
      <c r="AN6" s="78"/>
      <c r="AO6" s="78"/>
      <c r="AP6" s="78"/>
      <c r="AQ6" s="78"/>
      <c r="AR6" s="105">
        <f>SUM(Z6,AI6)</f>
        <v>15</v>
      </c>
      <c r="AS6" s="105"/>
      <c r="AT6" s="105"/>
      <c r="AU6" s="105"/>
      <c r="AV6" s="105"/>
      <c r="AW6" s="105"/>
      <c r="AX6" s="105"/>
      <c r="AY6" s="105"/>
      <c r="AZ6" s="105"/>
      <c r="BA6" s="78">
        <v>1</v>
      </c>
      <c r="BB6" s="78"/>
      <c r="BC6" s="78"/>
      <c r="BD6" s="78"/>
      <c r="BE6" s="78"/>
      <c r="BF6" s="78"/>
      <c r="BG6" s="78"/>
      <c r="BH6" s="78"/>
      <c r="BI6" s="78"/>
      <c r="BJ6" s="78">
        <v>7</v>
      </c>
      <c r="BK6" s="78"/>
      <c r="BL6" s="78"/>
      <c r="BM6" s="78"/>
      <c r="BN6" s="78"/>
      <c r="BO6" s="78"/>
      <c r="BP6" s="78"/>
      <c r="BQ6" s="78"/>
      <c r="BR6" s="78"/>
      <c r="BS6" s="78">
        <v>1</v>
      </c>
      <c r="BT6" s="78"/>
      <c r="BU6" s="78"/>
      <c r="BV6" s="78"/>
      <c r="BW6" s="78"/>
      <c r="BX6" s="78"/>
      <c r="BY6" s="78"/>
      <c r="BZ6" s="78"/>
      <c r="CA6" s="78"/>
      <c r="CB6" s="78">
        <v>0</v>
      </c>
      <c r="CC6" s="78"/>
      <c r="CD6" s="78"/>
      <c r="CE6" s="78"/>
      <c r="CF6" s="78"/>
      <c r="CG6" s="78"/>
      <c r="CH6" s="78"/>
      <c r="CI6" s="78"/>
      <c r="CJ6" s="78"/>
      <c r="CK6" s="78">
        <v>1</v>
      </c>
      <c r="CL6" s="78"/>
      <c r="CM6" s="78"/>
      <c r="CN6" s="78"/>
      <c r="CO6" s="78"/>
      <c r="CP6" s="78"/>
      <c r="CQ6" s="78"/>
      <c r="CR6" s="78"/>
      <c r="CS6" s="78"/>
      <c r="CT6" s="105">
        <f>SUM(BA6,BJ6,BS6,CB6,CK6)</f>
        <v>10</v>
      </c>
      <c r="CU6" s="105"/>
      <c r="CV6" s="105"/>
      <c r="CW6" s="105"/>
      <c r="CX6" s="105"/>
      <c r="CY6" s="105"/>
      <c r="CZ6" s="105"/>
      <c r="DA6" s="105"/>
      <c r="DB6" s="105"/>
      <c r="DC6" s="78">
        <v>1</v>
      </c>
      <c r="DD6" s="78"/>
      <c r="DE6" s="78"/>
      <c r="DF6" s="78"/>
      <c r="DG6" s="78"/>
      <c r="DH6" s="78"/>
      <c r="DI6" s="78"/>
      <c r="DJ6" s="78"/>
      <c r="DK6" s="78"/>
      <c r="DL6" s="78">
        <v>4</v>
      </c>
      <c r="DM6" s="78"/>
      <c r="DN6" s="78"/>
      <c r="DO6" s="78"/>
      <c r="DP6" s="78"/>
      <c r="DQ6" s="78"/>
      <c r="DR6" s="78"/>
      <c r="DS6" s="78"/>
      <c r="DT6" s="78"/>
      <c r="DU6" s="105">
        <f>SUM(DC6,DL6)</f>
        <v>5</v>
      </c>
      <c r="DV6" s="105"/>
      <c r="DW6" s="105"/>
      <c r="DX6" s="105"/>
      <c r="DY6" s="105"/>
      <c r="DZ6" s="105"/>
      <c r="EA6" s="105"/>
      <c r="EB6" s="105"/>
      <c r="EC6" s="108"/>
    </row>
    <row r="7" spans="1:231" ht="25.5" customHeight="1">
      <c r="A7" s="83" t="s">
        <v>1</v>
      </c>
      <c r="B7" s="84"/>
      <c r="C7" s="85"/>
      <c r="D7" s="22"/>
      <c r="E7" s="87"/>
      <c r="F7" s="87"/>
      <c r="G7" s="87"/>
      <c r="H7" s="87"/>
      <c r="I7" s="87"/>
      <c r="J7" s="87"/>
      <c r="K7" s="87"/>
      <c r="L7" s="87"/>
      <c r="M7" s="23"/>
      <c r="N7" s="24"/>
      <c r="O7" s="89" t="s">
        <v>10</v>
      </c>
      <c r="P7" s="89"/>
      <c r="Q7" s="89"/>
      <c r="R7" s="89"/>
      <c r="S7" s="89"/>
      <c r="T7" s="89"/>
      <c r="U7" s="89"/>
      <c r="V7" s="89"/>
      <c r="W7" s="89"/>
      <c r="X7" s="89"/>
      <c r="Y7" s="25"/>
      <c r="Z7" s="74">
        <v>0</v>
      </c>
      <c r="AA7" s="75"/>
      <c r="AB7" s="75"/>
      <c r="AC7" s="75"/>
      <c r="AD7" s="75"/>
      <c r="AE7" s="75"/>
      <c r="AF7" s="75"/>
      <c r="AG7" s="75"/>
      <c r="AH7" s="75"/>
      <c r="AI7" s="75">
        <v>0</v>
      </c>
      <c r="AJ7" s="75"/>
      <c r="AK7" s="75"/>
      <c r="AL7" s="75"/>
      <c r="AM7" s="75"/>
      <c r="AN7" s="75"/>
      <c r="AO7" s="75"/>
      <c r="AP7" s="75"/>
      <c r="AQ7" s="75"/>
      <c r="AR7" s="106">
        <f t="shared" ref="AR7:AR12" si="0">SUM(Z7,AI7)</f>
        <v>0</v>
      </c>
      <c r="AS7" s="106"/>
      <c r="AT7" s="106"/>
      <c r="AU7" s="106"/>
      <c r="AV7" s="106"/>
      <c r="AW7" s="106"/>
      <c r="AX7" s="106"/>
      <c r="AY7" s="106"/>
      <c r="AZ7" s="106"/>
      <c r="BA7" s="75">
        <v>0</v>
      </c>
      <c r="BB7" s="75"/>
      <c r="BC7" s="75"/>
      <c r="BD7" s="75"/>
      <c r="BE7" s="75"/>
      <c r="BF7" s="75"/>
      <c r="BG7" s="75"/>
      <c r="BH7" s="75"/>
      <c r="BI7" s="75"/>
      <c r="BJ7" s="75">
        <v>0</v>
      </c>
      <c r="BK7" s="75"/>
      <c r="BL7" s="75"/>
      <c r="BM7" s="75"/>
      <c r="BN7" s="75"/>
      <c r="BO7" s="75"/>
      <c r="BP7" s="75"/>
      <c r="BQ7" s="75"/>
      <c r="BR7" s="75"/>
      <c r="BS7" s="75">
        <v>0</v>
      </c>
      <c r="BT7" s="75"/>
      <c r="BU7" s="75"/>
      <c r="BV7" s="75"/>
      <c r="BW7" s="75"/>
      <c r="BX7" s="75"/>
      <c r="BY7" s="75"/>
      <c r="BZ7" s="75"/>
      <c r="CA7" s="75"/>
      <c r="CB7" s="75">
        <v>0</v>
      </c>
      <c r="CC7" s="75"/>
      <c r="CD7" s="75"/>
      <c r="CE7" s="75"/>
      <c r="CF7" s="75"/>
      <c r="CG7" s="75"/>
      <c r="CH7" s="75"/>
      <c r="CI7" s="75"/>
      <c r="CJ7" s="75"/>
      <c r="CK7" s="75">
        <v>0</v>
      </c>
      <c r="CL7" s="75"/>
      <c r="CM7" s="75"/>
      <c r="CN7" s="75"/>
      <c r="CO7" s="75"/>
      <c r="CP7" s="75"/>
      <c r="CQ7" s="75"/>
      <c r="CR7" s="75"/>
      <c r="CS7" s="75"/>
      <c r="CT7" s="106">
        <f t="shared" ref="CT7:CT12" si="1">SUM(BA7,BJ7,BS7,CB7,CK7)</f>
        <v>0</v>
      </c>
      <c r="CU7" s="106"/>
      <c r="CV7" s="106"/>
      <c r="CW7" s="106"/>
      <c r="CX7" s="106"/>
      <c r="CY7" s="106"/>
      <c r="CZ7" s="106"/>
      <c r="DA7" s="106"/>
      <c r="DB7" s="106"/>
      <c r="DC7" s="75">
        <v>0</v>
      </c>
      <c r="DD7" s="75"/>
      <c r="DE7" s="75"/>
      <c r="DF7" s="75"/>
      <c r="DG7" s="75"/>
      <c r="DH7" s="75"/>
      <c r="DI7" s="75"/>
      <c r="DJ7" s="75"/>
      <c r="DK7" s="75"/>
      <c r="DL7" s="75">
        <v>0</v>
      </c>
      <c r="DM7" s="75"/>
      <c r="DN7" s="75"/>
      <c r="DO7" s="75"/>
      <c r="DP7" s="75"/>
      <c r="DQ7" s="75"/>
      <c r="DR7" s="75"/>
      <c r="DS7" s="75"/>
      <c r="DT7" s="75"/>
      <c r="DU7" s="106">
        <f t="shared" ref="DU7:DU12" si="2">SUM(DC7,DL7)</f>
        <v>0</v>
      </c>
      <c r="DV7" s="106"/>
      <c r="DW7" s="106"/>
      <c r="DX7" s="106"/>
      <c r="DY7" s="106"/>
      <c r="DZ7" s="106"/>
      <c r="EA7" s="106"/>
      <c r="EB7" s="106"/>
      <c r="EC7" s="109"/>
    </row>
    <row r="8" spans="1:231" ht="25.5" customHeight="1">
      <c r="A8" s="83"/>
      <c r="B8" s="84"/>
      <c r="C8" s="85"/>
      <c r="D8" s="26"/>
      <c r="E8" s="89" t="s">
        <v>4</v>
      </c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27"/>
      <c r="Z8" s="74">
        <v>46</v>
      </c>
      <c r="AA8" s="75"/>
      <c r="AB8" s="75"/>
      <c r="AC8" s="75"/>
      <c r="AD8" s="75"/>
      <c r="AE8" s="75"/>
      <c r="AF8" s="75"/>
      <c r="AG8" s="75"/>
      <c r="AH8" s="75"/>
      <c r="AI8" s="75">
        <v>118</v>
      </c>
      <c r="AJ8" s="75"/>
      <c r="AK8" s="75"/>
      <c r="AL8" s="75"/>
      <c r="AM8" s="75"/>
      <c r="AN8" s="75"/>
      <c r="AO8" s="75"/>
      <c r="AP8" s="75"/>
      <c r="AQ8" s="75"/>
      <c r="AR8" s="106">
        <f t="shared" si="0"/>
        <v>164</v>
      </c>
      <c r="AS8" s="106"/>
      <c r="AT8" s="106"/>
      <c r="AU8" s="106"/>
      <c r="AV8" s="106"/>
      <c r="AW8" s="106"/>
      <c r="AX8" s="106"/>
      <c r="AY8" s="106"/>
      <c r="AZ8" s="106"/>
      <c r="BA8" s="75">
        <v>16</v>
      </c>
      <c r="BB8" s="75"/>
      <c r="BC8" s="75"/>
      <c r="BD8" s="75"/>
      <c r="BE8" s="75"/>
      <c r="BF8" s="75"/>
      <c r="BG8" s="75"/>
      <c r="BH8" s="75"/>
      <c r="BI8" s="75"/>
      <c r="BJ8" s="75">
        <v>80</v>
      </c>
      <c r="BK8" s="75"/>
      <c r="BL8" s="75"/>
      <c r="BM8" s="75"/>
      <c r="BN8" s="75"/>
      <c r="BO8" s="75"/>
      <c r="BP8" s="75"/>
      <c r="BQ8" s="75"/>
      <c r="BR8" s="75"/>
      <c r="BS8" s="75">
        <v>3</v>
      </c>
      <c r="BT8" s="75"/>
      <c r="BU8" s="75"/>
      <c r="BV8" s="75"/>
      <c r="BW8" s="75"/>
      <c r="BX8" s="75"/>
      <c r="BY8" s="75"/>
      <c r="BZ8" s="75"/>
      <c r="CA8" s="75"/>
      <c r="CB8" s="75">
        <v>4</v>
      </c>
      <c r="CC8" s="75"/>
      <c r="CD8" s="75"/>
      <c r="CE8" s="75"/>
      <c r="CF8" s="75"/>
      <c r="CG8" s="75"/>
      <c r="CH8" s="75"/>
      <c r="CI8" s="75"/>
      <c r="CJ8" s="75"/>
      <c r="CK8" s="75">
        <v>16</v>
      </c>
      <c r="CL8" s="75"/>
      <c r="CM8" s="75"/>
      <c r="CN8" s="75"/>
      <c r="CO8" s="75"/>
      <c r="CP8" s="75"/>
      <c r="CQ8" s="75"/>
      <c r="CR8" s="75"/>
      <c r="CS8" s="75"/>
      <c r="CT8" s="106">
        <f t="shared" si="1"/>
        <v>119</v>
      </c>
      <c r="CU8" s="106"/>
      <c r="CV8" s="106"/>
      <c r="CW8" s="106"/>
      <c r="CX8" s="106"/>
      <c r="CY8" s="106"/>
      <c r="CZ8" s="106"/>
      <c r="DA8" s="106"/>
      <c r="DB8" s="106"/>
      <c r="DC8" s="75">
        <v>0</v>
      </c>
      <c r="DD8" s="75"/>
      <c r="DE8" s="75"/>
      <c r="DF8" s="75"/>
      <c r="DG8" s="75"/>
      <c r="DH8" s="75"/>
      <c r="DI8" s="75"/>
      <c r="DJ8" s="75"/>
      <c r="DK8" s="75"/>
      <c r="DL8" s="75">
        <v>45</v>
      </c>
      <c r="DM8" s="75"/>
      <c r="DN8" s="75"/>
      <c r="DO8" s="75"/>
      <c r="DP8" s="75"/>
      <c r="DQ8" s="75"/>
      <c r="DR8" s="75"/>
      <c r="DS8" s="75"/>
      <c r="DT8" s="75"/>
      <c r="DU8" s="106">
        <f t="shared" si="2"/>
        <v>45</v>
      </c>
      <c r="DV8" s="106"/>
      <c r="DW8" s="106"/>
      <c r="DX8" s="106"/>
      <c r="DY8" s="106"/>
      <c r="DZ8" s="106"/>
      <c r="EA8" s="106"/>
      <c r="EB8" s="106"/>
      <c r="EC8" s="109"/>
    </row>
    <row r="9" spans="1:231" ht="25.5" customHeight="1">
      <c r="A9" s="83"/>
      <c r="B9" s="84"/>
      <c r="C9" s="85"/>
      <c r="D9" s="26"/>
      <c r="E9" s="89" t="s">
        <v>12</v>
      </c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27"/>
      <c r="Z9" s="74">
        <v>1</v>
      </c>
      <c r="AA9" s="75"/>
      <c r="AB9" s="75"/>
      <c r="AC9" s="75"/>
      <c r="AD9" s="75"/>
      <c r="AE9" s="75"/>
      <c r="AF9" s="75"/>
      <c r="AG9" s="75"/>
      <c r="AH9" s="75"/>
      <c r="AI9" s="75">
        <v>5</v>
      </c>
      <c r="AJ9" s="75"/>
      <c r="AK9" s="75"/>
      <c r="AL9" s="75"/>
      <c r="AM9" s="75"/>
      <c r="AN9" s="75"/>
      <c r="AO9" s="75"/>
      <c r="AP9" s="75"/>
      <c r="AQ9" s="75"/>
      <c r="AR9" s="106">
        <f t="shared" si="0"/>
        <v>6</v>
      </c>
      <c r="AS9" s="106"/>
      <c r="AT9" s="106"/>
      <c r="AU9" s="106"/>
      <c r="AV9" s="106"/>
      <c r="AW9" s="106"/>
      <c r="AX9" s="106"/>
      <c r="AY9" s="106"/>
      <c r="AZ9" s="106"/>
      <c r="BA9" s="75">
        <v>1</v>
      </c>
      <c r="BB9" s="75"/>
      <c r="BC9" s="75"/>
      <c r="BD9" s="75"/>
      <c r="BE9" s="75"/>
      <c r="BF9" s="75"/>
      <c r="BG9" s="75"/>
      <c r="BH9" s="75"/>
      <c r="BI9" s="75"/>
      <c r="BJ9" s="75">
        <v>3</v>
      </c>
      <c r="BK9" s="75"/>
      <c r="BL9" s="75"/>
      <c r="BM9" s="75"/>
      <c r="BN9" s="75"/>
      <c r="BO9" s="75"/>
      <c r="BP9" s="75"/>
      <c r="BQ9" s="75"/>
      <c r="BR9" s="75"/>
      <c r="BS9" s="75">
        <v>0</v>
      </c>
      <c r="BT9" s="75"/>
      <c r="BU9" s="75"/>
      <c r="BV9" s="75"/>
      <c r="BW9" s="75"/>
      <c r="BX9" s="75"/>
      <c r="BY9" s="75"/>
      <c r="BZ9" s="75"/>
      <c r="CA9" s="75"/>
      <c r="CB9" s="75">
        <v>0</v>
      </c>
      <c r="CC9" s="75"/>
      <c r="CD9" s="75"/>
      <c r="CE9" s="75"/>
      <c r="CF9" s="75"/>
      <c r="CG9" s="75"/>
      <c r="CH9" s="75"/>
      <c r="CI9" s="75"/>
      <c r="CJ9" s="75"/>
      <c r="CK9" s="75">
        <v>0</v>
      </c>
      <c r="CL9" s="75"/>
      <c r="CM9" s="75"/>
      <c r="CN9" s="75"/>
      <c r="CO9" s="75"/>
      <c r="CP9" s="75"/>
      <c r="CQ9" s="75"/>
      <c r="CR9" s="75"/>
      <c r="CS9" s="75"/>
      <c r="CT9" s="106">
        <f t="shared" si="1"/>
        <v>4</v>
      </c>
      <c r="CU9" s="106"/>
      <c r="CV9" s="106"/>
      <c r="CW9" s="106"/>
      <c r="CX9" s="106"/>
      <c r="CY9" s="106"/>
      <c r="CZ9" s="106"/>
      <c r="DA9" s="106"/>
      <c r="DB9" s="106"/>
      <c r="DC9" s="75">
        <v>0</v>
      </c>
      <c r="DD9" s="75"/>
      <c r="DE9" s="75"/>
      <c r="DF9" s="75"/>
      <c r="DG9" s="75"/>
      <c r="DH9" s="75"/>
      <c r="DI9" s="75"/>
      <c r="DJ9" s="75"/>
      <c r="DK9" s="75"/>
      <c r="DL9" s="75">
        <v>2</v>
      </c>
      <c r="DM9" s="75"/>
      <c r="DN9" s="75"/>
      <c r="DO9" s="75"/>
      <c r="DP9" s="75"/>
      <c r="DQ9" s="75"/>
      <c r="DR9" s="75"/>
      <c r="DS9" s="75"/>
      <c r="DT9" s="75"/>
      <c r="DU9" s="106">
        <f t="shared" si="2"/>
        <v>2</v>
      </c>
      <c r="DV9" s="106"/>
      <c r="DW9" s="106"/>
      <c r="DX9" s="106"/>
      <c r="DY9" s="106"/>
      <c r="DZ9" s="106"/>
      <c r="EA9" s="106"/>
      <c r="EB9" s="106"/>
      <c r="EC9" s="109"/>
    </row>
    <row r="10" spans="1:231" ht="25.5" customHeight="1">
      <c r="A10" s="28"/>
      <c r="B10" s="29"/>
      <c r="C10" s="30"/>
      <c r="D10" s="26"/>
      <c r="E10" s="89" t="s">
        <v>13</v>
      </c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27"/>
      <c r="Z10" s="74">
        <v>24</v>
      </c>
      <c r="AA10" s="75"/>
      <c r="AB10" s="75"/>
      <c r="AC10" s="75"/>
      <c r="AD10" s="75"/>
      <c r="AE10" s="75"/>
      <c r="AF10" s="75"/>
      <c r="AG10" s="75"/>
      <c r="AH10" s="75"/>
      <c r="AI10" s="75">
        <v>38</v>
      </c>
      <c r="AJ10" s="75"/>
      <c r="AK10" s="75"/>
      <c r="AL10" s="75"/>
      <c r="AM10" s="75"/>
      <c r="AN10" s="75"/>
      <c r="AO10" s="75"/>
      <c r="AP10" s="75"/>
      <c r="AQ10" s="75"/>
      <c r="AR10" s="106">
        <f t="shared" si="0"/>
        <v>62</v>
      </c>
      <c r="AS10" s="106"/>
      <c r="AT10" s="106"/>
      <c r="AU10" s="106"/>
      <c r="AV10" s="106"/>
      <c r="AW10" s="106"/>
      <c r="AX10" s="106"/>
      <c r="AY10" s="106"/>
      <c r="AZ10" s="106"/>
      <c r="BA10" s="75">
        <v>6</v>
      </c>
      <c r="BB10" s="75"/>
      <c r="BC10" s="75"/>
      <c r="BD10" s="75"/>
      <c r="BE10" s="75"/>
      <c r="BF10" s="75"/>
      <c r="BG10" s="75"/>
      <c r="BH10" s="75"/>
      <c r="BI10" s="75"/>
      <c r="BJ10" s="75">
        <v>29</v>
      </c>
      <c r="BK10" s="75"/>
      <c r="BL10" s="75"/>
      <c r="BM10" s="75"/>
      <c r="BN10" s="75"/>
      <c r="BO10" s="75"/>
      <c r="BP10" s="75"/>
      <c r="BQ10" s="75"/>
      <c r="BR10" s="75"/>
      <c r="BS10" s="75">
        <v>0</v>
      </c>
      <c r="BT10" s="75"/>
      <c r="BU10" s="75"/>
      <c r="BV10" s="75"/>
      <c r="BW10" s="75"/>
      <c r="BX10" s="75"/>
      <c r="BY10" s="75"/>
      <c r="BZ10" s="75"/>
      <c r="CA10" s="75"/>
      <c r="CB10" s="75">
        <v>2</v>
      </c>
      <c r="CC10" s="75"/>
      <c r="CD10" s="75"/>
      <c r="CE10" s="75"/>
      <c r="CF10" s="75"/>
      <c r="CG10" s="75"/>
      <c r="CH10" s="75"/>
      <c r="CI10" s="75"/>
      <c r="CJ10" s="75"/>
      <c r="CK10" s="75">
        <v>9</v>
      </c>
      <c r="CL10" s="75"/>
      <c r="CM10" s="75"/>
      <c r="CN10" s="75"/>
      <c r="CO10" s="75"/>
      <c r="CP10" s="75"/>
      <c r="CQ10" s="75"/>
      <c r="CR10" s="75"/>
      <c r="CS10" s="75"/>
      <c r="CT10" s="106">
        <f t="shared" si="1"/>
        <v>46</v>
      </c>
      <c r="CU10" s="106"/>
      <c r="CV10" s="106"/>
      <c r="CW10" s="106"/>
      <c r="CX10" s="106"/>
      <c r="CY10" s="106"/>
      <c r="CZ10" s="106"/>
      <c r="DA10" s="106"/>
      <c r="DB10" s="106"/>
      <c r="DC10" s="75">
        <v>9</v>
      </c>
      <c r="DD10" s="75"/>
      <c r="DE10" s="75"/>
      <c r="DF10" s="75"/>
      <c r="DG10" s="75"/>
      <c r="DH10" s="75"/>
      <c r="DI10" s="75"/>
      <c r="DJ10" s="75"/>
      <c r="DK10" s="75"/>
      <c r="DL10" s="75">
        <v>7</v>
      </c>
      <c r="DM10" s="75"/>
      <c r="DN10" s="75"/>
      <c r="DO10" s="75"/>
      <c r="DP10" s="75"/>
      <c r="DQ10" s="75"/>
      <c r="DR10" s="75"/>
      <c r="DS10" s="75"/>
      <c r="DT10" s="75"/>
      <c r="DU10" s="106">
        <f t="shared" si="2"/>
        <v>16</v>
      </c>
      <c r="DV10" s="106"/>
      <c r="DW10" s="106"/>
      <c r="DX10" s="106"/>
      <c r="DY10" s="106"/>
      <c r="DZ10" s="106"/>
      <c r="EA10" s="106"/>
      <c r="EB10" s="106"/>
      <c r="EC10" s="109"/>
    </row>
    <row r="11" spans="1:231" ht="25.5" customHeight="1">
      <c r="A11" s="31"/>
      <c r="B11" s="90" t="s">
        <v>14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27"/>
      <c r="Z11" s="74">
        <v>7</v>
      </c>
      <c r="AA11" s="75"/>
      <c r="AB11" s="75"/>
      <c r="AC11" s="75"/>
      <c r="AD11" s="75"/>
      <c r="AE11" s="75"/>
      <c r="AF11" s="75"/>
      <c r="AG11" s="75"/>
      <c r="AH11" s="75"/>
      <c r="AI11" s="75">
        <v>65</v>
      </c>
      <c r="AJ11" s="75"/>
      <c r="AK11" s="75"/>
      <c r="AL11" s="75"/>
      <c r="AM11" s="75"/>
      <c r="AN11" s="75"/>
      <c r="AO11" s="75"/>
      <c r="AP11" s="75"/>
      <c r="AQ11" s="75"/>
      <c r="AR11" s="106">
        <f t="shared" si="0"/>
        <v>72</v>
      </c>
      <c r="AS11" s="106"/>
      <c r="AT11" s="106"/>
      <c r="AU11" s="106"/>
      <c r="AV11" s="106"/>
      <c r="AW11" s="106"/>
      <c r="AX11" s="106"/>
      <c r="AY11" s="106"/>
      <c r="AZ11" s="106"/>
      <c r="BA11" s="75">
        <v>32</v>
      </c>
      <c r="BB11" s="75"/>
      <c r="BC11" s="75"/>
      <c r="BD11" s="75"/>
      <c r="BE11" s="75"/>
      <c r="BF11" s="75"/>
      <c r="BG11" s="75"/>
      <c r="BH11" s="75"/>
      <c r="BI11" s="75"/>
      <c r="BJ11" s="75">
        <v>26</v>
      </c>
      <c r="BK11" s="75"/>
      <c r="BL11" s="75"/>
      <c r="BM11" s="75"/>
      <c r="BN11" s="75"/>
      <c r="BO11" s="75"/>
      <c r="BP11" s="75"/>
      <c r="BQ11" s="75"/>
      <c r="BR11" s="75"/>
      <c r="BS11" s="75">
        <v>0</v>
      </c>
      <c r="BT11" s="75"/>
      <c r="BU11" s="75"/>
      <c r="BV11" s="75"/>
      <c r="BW11" s="75"/>
      <c r="BX11" s="75"/>
      <c r="BY11" s="75"/>
      <c r="BZ11" s="75"/>
      <c r="CA11" s="75"/>
      <c r="CB11" s="75">
        <v>0</v>
      </c>
      <c r="CC11" s="75"/>
      <c r="CD11" s="75"/>
      <c r="CE11" s="75"/>
      <c r="CF11" s="75"/>
      <c r="CG11" s="75"/>
      <c r="CH11" s="75"/>
      <c r="CI11" s="75"/>
      <c r="CJ11" s="75"/>
      <c r="CK11" s="75">
        <v>1</v>
      </c>
      <c r="CL11" s="75"/>
      <c r="CM11" s="75"/>
      <c r="CN11" s="75"/>
      <c r="CO11" s="75"/>
      <c r="CP11" s="75"/>
      <c r="CQ11" s="75"/>
      <c r="CR11" s="75"/>
      <c r="CS11" s="75"/>
      <c r="CT11" s="106">
        <f t="shared" si="1"/>
        <v>59</v>
      </c>
      <c r="CU11" s="106"/>
      <c r="CV11" s="106"/>
      <c r="CW11" s="106"/>
      <c r="CX11" s="106"/>
      <c r="CY11" s="106"/>
      <c r="CZ11" s="106"/>
      <c r="DA11" s="106"/>
      <c r="DB11" s="106"/>
      <c r="DC11" s="75">
        <v>0</v>
      </c>
      <c r="DD11" s="75"/>
      <c r="DE11" s="75"/>
      <c r="DF11" s="75"/>
      <c r="DG11" s="75"/>
      <c r="DH11" s="75"/>
      <c r="DI11" s="75"/>
      <c r="DJ11" s="75"/>
      <c r="DK11" s="75"/>
      <c r="DL11" s="75">
        <v>13</v>
      </c>
      <c r="DM11" s="75"/>
      <c r="DN11" s="75"/>
      <c r="DO11" s="75"/>
      <c r="DP11" s="75"/>
      <c r="DQ11" s="75"/>
      <c r="DR11" s="75"/>
      <c r="DS11" s="75"/>
      <c r="DT11" s="75"/>
      <c r="DU11" s="106">
        <f t="shared" si="2"/>
        <v>13</v>
      </c>
      <c r="DV11" s="106"/>
      <c r="DW11" s="106"/>
      <c r="DX11" s="106"/>
      <c r="DY11" s="106"/>
      <c r="DZ11" s="106"/>
      <c r="EA11" s="106"/>
      <c r="EB11" s="106"/>
      <c r="EC11" s="109"/>
    </row>
    <row r="12" spans="1:231" ht="25.5" customHeight="1" thickBot="1">
      <c r="A12" s="32"/>
      <c r="B12" s="91" t="s">
        <v>15</v>
      </c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33"/>
      <c r="Z12" s="74">
        <v>5</v>
      </c>
      <c r="AA12" s="75"/>
      <c r="AB12" s="75"/>
      <c r="AC12" s="75"/>
      <c r="AD12" s="75"/>
      <c r="AE12" s="75"/>
      <c r="AF12" s="75"/>
      <c r="AG12" s="75"/>
      <c r="AH12" s="75"/>
      <c r="AI12" s="75">
        <v>9</v>
      </c>
      <c r="AJ12" s="75"/>
      <c r="AK12" s="75"/>
      <c r="AL12" s="75"/>
      <c r="AM12" s="75"/>
      <c r="AN12" s="75"/>
      <c r="AO12" s="75"/>
      <c r="AP12" s="75"/>
      <c r="AQ12" s="75"/>
      <c r="AR12" s="106">
        <f t="shared" si="0"/>
        <v>14</v>
      </c>
      <c r="AS12" s="106"/>
      <c r="AT12" s="106"/>
      <c r="AU12" s="106"/>
      <c r="AV12" s="106"/>
      <c r="AW12" s="106"/>
      <c r="AX12" s="106"/>
      <c r="AY12" s="106"/>
      <c r="AZ12" s="106"/>
      <c r="BA12" s="75">
        <v>0</v>
      </c>
      <c r="BB12" s="75"/>
      <c r="BC12" s="75"/>
      <c r="BD12" s="75"/>
      <c r="BE12" s="75"/>
      <c r="BF12" s="75"/>
      <c r="BG12" s="75"/>
      <c r="BH12" s="75"/>
      <c r="BI12" s="75"/>
      <c r="BJ12" s="75">
        <v>8</v>
      </c>
      <c r="BK12" s="75"/>
      <c r="BL12" s="75"/>
      <c r="BM12" s="75"/>
      <c r="BN12" s="75"/>
      <c r="BO12" s="75"/>
      <c r="BP12" s="75"/>
      <c r="BQ12" s="75"/>
      <c r="BR12" s="75"/>
      <c r="BS12" s="75">
        <v>0</v>
      </c>
      <c r="BT12" s="75"/>
      <c r="BU12" s="75"/>
      <c r="BV12" s="75"/>
      <c r="BW12" s="75"/>
      <c r="BX12" s="75"/>
      <c r="BY12" s="75"/>
      <c r="BZ12" s="75"/>
      <c r="CA12" s="75"/>
      <c r="CB12" s="75">
        <v>0</v>
      </c>
      <c r="CC12" s="75"/>
      <c r="CD12" s="75"/>
      <c r="CE12" s="75"/>
      <c r="CF12" s="75"/>
      <c r="CG12" s="75"/>
      <c r="CH12" s="75"/>
      <c r="CI12" s="75"/>
      <c r="CJ12" s="75"/>
      <c r="CK12" s="75">
        <v>2</v>
      </c>
      <c r="CL12" s="75"/>
      <c r="CM12" s="75"/>
      <c r="CN12" s="75"/>
      <c r="CO12" s="75"/>
      <c r="CP12" s="75"/>
      <c r="CQ12" s="75"/>
      <c r="CR12" s="75"/>
      <c r="CS12" s="75"/>
      <c r="CT12" s="106">
        <f t="shared" si="1"/>
        <v>10</v>
      </c>
      <c r="CU12" s="106"/>
      <c r="CV12" s="106"/>
      <c r="CW12" s="106"/>
      <c r="CX12" s="106"/>
      <c r="CY12" s="106"/>
      <c r="CZ12" s="106"/>
      <c r="DA12" s="106"/>
      <c r="DB12" s="106"/>
      <c r="DC12" s="75">
        <v>0</v>
      </c>
      <c r="DD12" s="75"/>
      <c r="DE12" s="75"/>
      <c r="DF12" s="75"/>
      <c r="DG12" s="75"/>
      <c r="DH12" s="75"/>
      <c r="DI12" s="75"/>
      <c r="DJ12" s="75"/>
      <c r="DK12" s="75"/>
      <c r="DL12" s="75">
        <v>4</v>
      </c>
      <c r="DM12" s="75"/>
      <c r="DN12" s="75"/>
      <c r="DO12" s="75"/>
      <c r="DP12" s="75"/>
      <c r="DQ12" s="75"/>
      <c r="DR12" s="75"/>
      <c r="DS12" s="75"/>
      <c r="DT12" s="75"/>
      <c r="DU12" s="106">
        <f t="shared" si="2"/>
        <v>4</v>
      </c>
      <c r="DV12" s="106"/>
      <c r="DW12" s="106"/>
      <c r="DX12" s="106"/>
      <c r="DY12" s="106"/>
      <c r="DZ12" s="106"/>
      <c r="EA12" s="106"/>
      <c r="EB12" s="106"/>
      <c r="EC12" s="109"/>
    </row>
    <row r="13" spans="1:231" ht="25.5" customHeight="1" thickBot="1">
      <c r="A13" s="80" t="s">
        <v>0</v>
      </c>
      <c r="B13" s="81"/>
      <c r="C13" s="81"/>
      <c r="D13" s="81"/>
      <c r="E13" s="81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81"/>
      <c r="S13" s="81"/>
      <c r="T13" s="81"/>
      <c r="U13" s="81"/>
      <c r="V13" s="81"/>
      <c r="W13" s="81"/>
      <c r="X13" s="81"/>
      <c r="Y13" s="82"/>
      <c r="Z13" s="76">
        <f>SUM(Z6,Z7,Z8,Z9,Z10,Z11,Z12)</f>
        <v>88</v>
      </c>
      <c r="AA13" s="77">
        <v>138</v>
      </c>
      <c r="AB13" s="77">
        <v>138</v>
      </c>
      <c r="AC13" s="77">
        <v>138</v>
      </c>
      <c r="AD13" s="77">
        <v>138</v>
      </c>
      <c r="AE13" s="77">
        <v>138</v>
      </c>
      <c r="AF13" s="77">
        <v>138</v>
      </c>
      <c r="AG13" s="77">
        <v>138</v>
      </c>
      <c r="AH13" s="77">
        <v>138</v>
      </c>
      <c r="AI13" s="77">
        <f>SUM(AI6,AI7,AI8,AI9,AI10,AI11,AI12)</f>
        <v>245</v>
      </c>
      <c r="AJ13" s="77">
        <v>138</v>
      </c>
      <c r="AK13" s="77">
        <v>138</v>
      </c>
      <c r="AL13" s="77">
        <v>138</v>
      </c>
      <c r="AM13" s="77">
        <v>138</v>
      </c>
      <c r="AN13" s="77">
        <v>138</v>
      </c>
      <c r="AO13" s="77">
        <v>138</v>
      </c>
      <c r="AP13" s="77">
        <v>138</v>
      </c>
      <c r="AQ13" s="77">
        <v>138</v>
      </c>
      <c r="AR13" s="107">
        <f>SUM(AR6,AR7,AR8,AR9,AR10,AR11,AR12)</f>
        <v>333</v>
      </c>
      <c r="AS13" s="107">
        <v>138</v>
      </c>
      <c r="AT13" s="107">
        <v>138</v>
      </c>
      <c r="AU13" s="107">
        <v>138</v>
      </c>
      <c r="AV13" s="107">
        <v>138</v>
      </c>
      <c r="AW13" s="107">
        <v>138</v>
      </c>
      <c r="AX13" s="107">
        <v>138</v>
      </c>
      <c r="AY13" s="107">
        <v>138</v>
      </c>
      <c r="AZ13" s="107">
        <v>138</v>
      </c>
      <c r="BA13" s="77">
        <f>SUM(BA6,BA7,BA8,BA9,BA10,BA11,BA12)</f>
        <v>56</v>
      </c>
      <c r="BB13" s="77">
        <v>138</v>
      </c>
      <c r="BC13" s="77">
        <v>138</v>
      </c>
      <c r="BD13" s="77">
        <v>138</v>
      </c>
      <c r="BE13" s="77">
        <v>138</v>
      </c>
      <c r="BF13" s="77">
        <v>138</v>
      </c>
      <c r="BG13" s="77">
        <v>138</v>
      </c>
      <c r="BH13" s="77">
        <v>138</v>
      </c>
      <c r="BI13" s="77">
        <v>138</v>
      </c>
      <c r="BJ13" s="77">
        <f>SUM(BJ6,BJ7,BJ8,BJ9,BJ10,BJ11,BJ12)</f>
        <v>153</v>
      </c>
      <c r="BK13" s="77">
        <v>138</v>
      </c>
      <c r="BL13" s="77">
        <v>138</v>
      </c>
      <c r="BM13" s="77">
        <v>138</v>
      </c>
      <c r="BN13" s="77">
        <v>138</v>
      </c>
      <c r="BO13" s="77">
        <v>138</v>
      </c>
      <c r="BP13" s="77">
        <v>138</v>
      </c>
      <c r="BQ13" s="77">
        <v>138</v>
      </c>
      <c r="BR13" s="77">
        <v>138</v>
      </c>
      <c r="BS13" s="77">
        <f>SUM(BS6,BS7,BS8,BS9,BS10,BS11,BS12)</f>
        <v>4</v>
      </c>
      <c r="BT13" s="77">
        <v>138</v>
      </c>
      <c r="BU13" s="77">
        <v>138</v>
      </c>
      <c r="BV13" s="77">
        <v>138</v>
      </c>
      <c r="BW13" s="77">
        <v>138</v>
      </c>
      <c r="BX13" s="77">
        <v>138</v>
      </c>
      <c r="BY13" s="77">
        <v>138</v>
      </c>
      <c r="BZ13" s="77">
        <v>138</v>
      </c>
      <c r="CA13" s="77">
        <v>138</v>
      </c>
      <c r="CB13" s="77">
        <f>SUM(CB6,CB7,CB8,CB9,CB10,CB11,CB12)</f>
        <v>6</v>
      </c>
      <c r="CC13" s="77">
        <v>138</v>
      </c>
      <c r="CD13" s="77">
        <v>138</v>
      </c>
      <c r="CE13" s="77">
        <v>138</v>
      </c>
      <c r="CF13" s="77">
        <v>138</v>
      </c>
      <c r="CG13" s="77">
        <v>138</v>
      </c>
      <c r="CH13" s="77">
        <v>138</v>
      </c>
      <c r="CI13" s="77">
        <v>138</v>
      </c>
      <c r="CJ13" s="77">
        <v>138</v>
      </c>
      <c r="CK13" s="77">
        <f>SUM(CK6,CK7,CK8,CK9,CK10,CK11,CK12)</f>
        <v>29</v>
      </c>
      <c r="CL13" s="77">
        <v>138</v>
      </c>
      <c r="CM13" s="77">
        <v>138</v>
      </c>
      <c r="CN13" s="77">
        <v>138</v>
      </c>
      <c r="CO13" s="77">
        <v>138</v>
      </c>
      <c r="CP13" s="77">
        <v>138</v>
      </c>
      <c r="CQ13" s="77">
        <v>138</v>
      </c>
      <c r="CR13" s="77">
        <v>138</v>
      </c>
      <c r="CS13" s="77">
        <v>138</v>
      </c>
      <c r="CT13" s="107">
        <f>SUM(CT6,CT7,CT8,CT9,CT10,CT11,CT12)</f>
        <v>248</v>
      </c>
      <c r="CU13" s="107">
        <v>138</v>
      </c>
      <c r="CV13" s="107">
        <v>138</v>
      </c>
      <c r="CW13" s="107">
        <v>138</v>
      </c>
      <c r="CX13" s="107">
        <v>138</v>
      </c>
      <c r="CY13" s="107">
        <v>138</v>
      </c>
      <c r="CZ13" s="107">
        <v>138</v>
      </c>
      <c r="DA13" s="107">
        <v>138</v>
      </c>
      <c r="DB13" s="107">
        <v>138</v>
      </c>
      <c r="DC13" s="77">
        <f>SUM(DC6,DC7,DC8,DC9,DC10,DC11,DC12)</f>
        <v>10</v>
      </c>
      <c r="DD13" s="77">
        <v>138</v>
      </c>
      <c r="DE13" s="77">
        <v>138</v>
      </c>
      <c r="DF13" s="77">
        <v>138</v>
      </c>
      <c r="DG13" s="77">
        <v>138</v>
      </c>
      <c r="DH13" s="77">
        <v>138</v>
      </c>
      <c r="DI13" s="77">
        <v>138</v>
      </c>
      <c r="DJ13" s="77">
        <v>138</v>
      </c>
      <c r="DK13" s="77">
        <v>138</v>
      </c>
      <c r="DL13" s="77">
        <f>SUM(DL6,DL7,DL8,DL9,DL10,DL11,DL12)</f>
        <v>75</v>
      </c>
      <c r="DM13" s="77">
        <v>138</v>
      </c>
      <c r="DN13" s="77">
        <v>138</v>
      </c>
      <c r="DO13" s="77">
        <v>138</v>
      </c>
      <c r="DP13" s="77">
        <v>138</v>
      </c>
      <c r="DQ13" s="77">
        <v>138</v>
      </c>
      <c r="DR13" s="77">
        <v>138</v>
      </c>
      <c r="DS13" s="77">
        <v>138</v>
      </c>
      <c r="DT13" s="77">
        <v>138</v>
      </c>
      <c r="DU13" s="107">
        <f>SUM(DU6,DU7,DU8,DU9,DU10,DU11,DU12)</f>
        <v>85</v>
      </c>
      <c r="DV13" s="107">
        <v>138</v>
      </c>
      <c r="DW13" s="107">
        <v>138</v>
      </c>
      <c r="DX13" s="107">
        <v>138</v>
      </c>
      <c r="DY13" s="107">
        <v>138</v>
      </c>
      <c r="DZ13" s="107">
        <v>138</v>
      </c>
      <c r="EA13" s="107">
        <v>138</v>
      </c>
      <c r="EB13" s="107">
        <v>138</v>
      </c>
      <c r="EC13" s="110">
        <v>138</v>
      </c>
    </row>
  </sheetData>
  <mergeCells count="124">
    <mergeCell ref="DL6:DT6"/>
    <mergeCell ref="DL7:DT7"/>
    <mergeCell ref="DL8:DT8"/>
    <mergeCell ref="DL9:DT9"/>
    <mergeCell ref="DL10:DT10"/>
    <mergeCell ref="DL11:DT11"/>
    <mergeCell ref="DL12:DT12"/>
    <mergeCell ref="DL13:DT13"/>
    <mergeCell ref="DU6:EC6"/>
    <mergeCell ref="DU7:EC7"/>
    <mergeCell ref="DU8:EC8"/>
    <mergeCell ref="DU9:EC9"/>
    <mergeCell ref="DU10:EC10"/>
    <mergeCell ref="DU11:EC11"/>
    <mergeCell ref="DU12:EC12"/>
    <mergeCell ref="DU13:EC13"/>
    <mergeCell ref="CT6:DB6"/>
    <mergeCell ref="CT7:DB7"/>
    <mergeCell ref="CT8:DB8"/>
    <mergeCell ref="CT9:DB9"/>
    <mergeCell ref="CT10:DB10"/>
    <mergeCell ref="CT11:DB11"/>
    <mergeCell ref="CT12:DB12"/>
    <mergeCell ref="CT13:DB13"/>
    <mergeCell ref="DC6:DK6"/>
    <mergeCell ref="DC7:DK7"/>
    <mergeCell ref="DC8:DK8"/>
    <mergeCell ref="DC9:DK9"/>
    <mergeCell ref="DC10:DK10"/>
    <mergeCell ref="DC11:DK11"/>
    <mergeCell ref="DC12:DK12"/>
    <mergeCell ref="DC13:DK13"/>
    <mergeCell ref="CB6:CJ6"/>
    <mergeCell ref="CB7:CJ7"/>
    <mergeCell ref="CB8:CJ8"/>
    <mergeCell ref="CB9:CJ9"/>
    <mergeCell ref="CB10:CJ10"/>
    <mergeCell ref="CB11:CJ11"/>
    <mergeCell ref="CB12:CJ12"/>
    <mergeCell ref="CB13:CJ13"/>
    <mergeCell ref="CK6:CS6"/>
    <mergeCell ref="CK7:CS7"/>
    <mergeCell ref="CK8:CS8"/>
    <mergeCell ref="CK9:CS9"/>
    <mergeCell ref="CK10:CS10"/>
    <mergeCell ref="CK11:CS11"/>
    <mergeCell ref="CK12:CS12"/>
    <mergeCell ref="CK13:CS13"/>
    <mergeCell ref="BJ6:BR6"/>
    <mergeCell ref="BJ7:BR7"/>
    <mergeCell ref="BJ8:BR8"/>
    <mergeCell ref="BJ9:BR9"/>
    <mergeCell ref="BJ10:BR10"/>
    <mergeCell ref="BJ11:BR11"/>
    <mergeCell ref="BJ12:BR12"/>
    <mergeCell ref="BJ13:BR13"/>
    <mergeCell ref="BS6:CA6"/>
    <mergeCell ref="BS7:CA7"/>
    <mergeCell ref="BS8:CA8"/>
    <mergeCell ref="BS9:CA9"/>
    <mergeCell ref="BS10:CA10"/>
    <mergeCell ref="BS11:CA11"/>
    <mergeCell ref="BS12:CA12"/>
    <mergeCell ref="BS13:CA13"/>
    <mergeCell ref="AR6:AZ6"/>
    <mergeCell ref="AR7:AZ7"/>
    <mergeCell ref="AR8:AZ8"/>
    <mergeCell ref="AR9:AZ9"/>
    <mergeCell ref="AR10:AZ10"/>
    <mergeCell ref="AR11:AZ11"/>
    <mergeCell ref="AR12:AZ12"/>
    <mergeCell ref="AR13:AZ13"/>
    <mergeCell ref="BA6:BI6"/>
    <mergeCell ref="BA7:BI7"/>
    <mergeCell ref="BA8:BI8"/>
    <mergeCell ref="BA9:BI9"/>
    <mergeCell ref="BA10:BI10"/>
    <mergeCell ref="BA11:BI11"/>
    <mergeCell ref="BA12:BI12"/>
    <mergeCell ref="BA13:BI13"/>
    <mergeCell ref="A2:EC2"/>
    <mergeCell ref="A3:EC3"/>
    <mergeCell ref="AC4:AW4"/>
    <mergeCell ref="BD4:CY4"/>
    <mergeCell ref="DF4:DZ4"/>
    <mergeCell ref="A4:Y5"/>
    <mergeCell ref="DM5:DS5"/>
    <mergeCell ref="DV5:EB5"/>
    <mergeCell ref="CT5:DB5"/>
    <mergeCell ref="AR5:AZ5"/>
    <mergeCell ref="AA5:AG5"/>
    <mergeCell ref="AJ5:AP5"/>
    <mergeCell ref="CL5:CR5"/>
    <mergeCell ref="DD5:DJ5"/>
    <mergeCell ref="BB5:BH5"/>
    <mergeCell ref="BK5:BQ5"/>
    <mergeCell ref="BT5:BZ5"/>
    <mergeCell ref="CC5:CI5"/>
    <mergeCell ref="A13:Y13"/>
    <mergeCell ref="A7:C9"/>
    <mergeCell ref="E6:L7"/>
    <mergeCell ref="O6:X6"/>
    <mergeCell ref="O7:X7"/>
    <mergeCell ref="E8:X8"/>
    <mergeCell ref="E9:X9"/>
    <mergeCell ref="E10:X10"/>
    <mergeCell ref="B11:X11"/>
    <mergeCell ref="B12:X12"/>
    <mergeCell ref="Z12:AH12"/>
    <mergeCell ref="Z13:AH13"/>
    <mergeCell ref="AI6:AQ6"/>
    <mergeCell ref="AI7:AQ7"/>
    <mergeCell ref="AI8:AQ8"/>
    <mergeCell ref="AI9:AQ9"/>
    <mergeCell ref="AI10:AQ10"/>
    <mergeCell ref="AI11:AQ11"/>
    <mergeCell ref="AI12:AQ12"/>
    <mergeCell ref="AI13:AQ13"/>
    <mergeCell ref="Z6:AH6"/>
    <mergeCell ref="Z7:AH7"/>
    <mergeCell ref="Z8:AH8"/>
    <mergeCell ref="Z9:AH9"/>
    <mergeCell ref="Z10:AH10"/>
    <mergeCell ref="Z11:AH11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firstPageNumber="192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5">
    <pageSetUpPr fitToPage="1"/>
  </sheetPr>
  <dimension ref="A1:HV14"/>
  <sheetViews>
    <sheetView tabSelected="1" view="pageBreakPreview" zoomScaleNormal="100" zoomScaleSheetLayoutView="100" workbookViewId="0">
      <selection activeCell="DF16" sqref="DF16"/>
    </sheetView>
  </sheetViews>
  <sheetFormatPr defaultColWidth="1.109375" defaultRowHeight="21.75" customHeight="1"/>
  <cols>
    <col min="1" max="26" width="1.109375" style="1" customWidth="1"/>
    <col min="27" max="77" width="2" style="1" customWidth="1"/>
    <col min="78" max="107" width="1.109375" style="1" customWidth="1"/>
    <col min="108" max="16384" width="1.109375" style="1"/>
  </cols>
  <sheetData>
    <row r="1" spans="1:230" ht="21.75" customHeight="1"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</row>
    <row r="2" spans="1:230" ht="21.75" customHeight="1" thickBot="1">
      <c r="A2" s="146" t="s">
        <v>28</v>
      </c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  <c r="AL2" s="146"/>
      <c r="AM2" s="146"/>
      <c r="AN2" s="146"/>
      <c r="AO2" s="146"/>
      <c r="AP2" s="146"/>
      <c r="AQ2" s="146"/>
      <c r="AR2" s="146"/>
      <c r="AS2" s="146"/>
      <c r="AT2" s="146"/>
      <c r="AU2" s="146"/>
      <c r="AV2" s="146"/>
      <c r="AW2" s="146"/>
      <c r="AX2" s="146"/>
      <c r="AY2" s="146"/>
      <c r="AZ2" s="146"/>
      <c r="BA2" s="146"/>
      <c r="BB2" s="146"/>
      <c r="BC2" s="146"/>
      <c r="BD2" s="146"/>
      <c r="BE2" s="146"/>
      <c r="BF2" s="146"/>
      <c r="BG2" s="146"/>
      <c r="BH2" s="146"/>
      <c r="BI2" s="146"/>
      <c r="BJ2" s="146"/>
      <c r="BK2" s="146"/>
      <c r="BL2" s="146"/>
      <c r="BM2" s="146"/>
      <c r="BN2" s="146"/>
      <c r="BO2" s="146"/>
      <c r="BP2" s="146"/>
      <c r="BQ2" s="146"/>
      <c r="BR2" s="146"/>
      <c r="BS2" s="146"/>
      <c r="BT2" s="146"/>
      <c r="BU2" s="146"/>
      <c r="BV2" s="146"/>
      <c r="BW2" s="146"/>
      <c r="BX2" s="146"/>
      <c r="BY2" s="146"/>
    </row>
    <row r="3" spans="1:230" ht="25.5" customHeight="1">
      <c r="A3" s="119" t="s">
        <v>41</v>
      </c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20"/>
      <c r="AA3" s="34"/>
      <c r="AB3" s="111" t="s">
        <v>37</v>
      </c>
      <c r="AC3" s="111"/>
      <c r="AD3" s="111"/>
      <c r="AE3" s="111"/>
      <c r="AF3" s="111"/>
      <c r="AG3" s="35"/>
      <c r="AH3" s="36"/>
      <c r="AI3" s="111" t="s">
        <v>38</v>
      </c>
      <c r="AJ3" s="111"/>
      <c r="AK3" s="111"/>
      <c r="AL3" s="111"/>
      <c r="AM3" s="111"/>
      <c r="AN3" s="35"/>
      <c r="AO3" s="36"/>
      <c r="AP3" s="113" t="s">
        <v>39</v>
      </c>
      <c r="AQ3" s="113"/>
      <c r="AR3" s="113"/>
      <c r="AS3" s="113"/>
      <c r="AT3" s="113"/>
      <c r="AU3" s="35"/>
      <c r="AV3" s="37"/>
      <c r="AW3" s="2"/>
      <c r="AX3" s="94" t="s">
        <v>40</v>
      </c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94"/>
      <c r="BJ3" s="94"/>
      <c r="BK3" s="94"/>
      <c r="BL3" s="94"/>
      <c r="BM3" s="94"/>
      <c r="BN3" s="94"/>
      <c r="BO3" s="94"/>
      <c r="BP3" s="94"/>
      <c r="BQ3" s="94"/>
      <c r="BR3" s="94"/>
      <c r="BS3" s="94"/>
      <c r="BT3" s="94"/>
      <c r="BU3" s="94"/>
      <c r="BV3" s="94"/>
      <c r="BW3" s="94"/>
      <c r="BX3" s="2"/>
      <c r="BY3" s="3"/>
    </row>
    <row r="4" spans="1:230" ht="25.5" customHeight="1">
      <c r="A4" s="119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0"/>
      <c r="AA4" s="38"/>
      <c r="AB4" s="112"/>
      <c r="AC4" s="112"/>
      <c r="AD4" s="112"/>
      <c r="AE4" s="112"/>
      <c r="AF4" s="112"/>
      <c r="AG4" s="39"/>
      <c r="AH4" s="40"/>
      <c r="AI4" s="112"/>
      <c r="AJ4" s="112"/>
      <c r="AK4" s="112"/>
      <c r="AL4" s="112"/>
      <c r="AM4" s="112"/>
      <c r="AN4" s="39"/>
      <c r="AO4" s="40"/>
      <c r="AP4" s="114"/>
      <c r="AQ4" s="114"/>
      <c r="AR4" s="114"/>
      <c r="AS4" s="114"/>
      <c r="AT4" s="114"/>
      <c r="AU4" s="39"/>
      <c r="AV4" s="147" t="s">
        <v>55</v>
      </c>
      <c r="AW4" s="115"/>
      <c r="AX4" s="115"/>
      <c r="AY4" s="115"/>
      <c r="AZ4" s="148"/>
      <c r="BA4" s="71"/>
      <c r="BB4" s="115" t="s">
        <v>56</v>
      </c>
      <c r="BC4" s="115"/>
      <c r="BD4" s="115"/>
      <c r="BE4" s="72"/>
      <c r="BF4" s="71"/>
      <c r="BG4" s="115" t="s">
        <v>57</v>
      </c>
      <c r="BH4" s="115"/>
      <c r="BI4" s="115"/>
      <c r="BJ4" s="72"/>
      <c r="BK4" s="71"/>
      <c r="BL4" s="115" t="s">
        <v>58</v>
      </c>
      <c r="BM4" s="115"/>
      <c r="BN4" s="115"/>
      <c r="BO4" s="72"/>
      <c r="BP4" s="71"/>
      <c r="BQ4" s="115" t="s">
        <v>59</v>
      </c>
      <c r="BR4" s="115"/>
      <c r="BS4" s="115"/>
      <c r="BT4" s="72"/>
      <c r="BU4" s="71"/>
      <c r="BV4" s="115" t="s">
        <v>60</v>
      </c>
      <c r="BW4" s="115"/>
      <c r="BX4" s="115"/>
      <c r="BY4" s="53"/>
    </row>
    <row r="5" spans="1:230" ht="14.25" customHeight="1" thickBo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24" t="s">
        <v>29</v>
      </c>
      <c r="AB5" s="117"/>
      <c r="AC5" s="117"/>
      <c r="AD5" s="117"/>
      <c r="AE5" s="117"/>
      <c r="AF5" s="117"/>
      <c r="AG5" s="118"/>
      <c r="AH5" s="116" t="s">
        <v>30</v>
      </c>
      <c r="AI5" s="117"/>
      <c r="AJ5" s="117"/>
      <c r="AK5" s="117"/>
      <c r="AL5" s="117"/>
      <c r="AM5" s="117"/>
      <c r="AN5" s="118"/>
      <c r="AO5" s="116" t="s">
        <v>31</v>
      </c>
      <c r="AP5" s="117"/>
      <c r="AQ5" s="117"/>
      <c r="AR5" s="117"/>
      <c r="AS5" s="117"/>
      <c r="AT5" s="117"/>
      <c r="AU5" s="118"/>
      <c r="AV5" s="70"/>
      <c r="AW5" s="68"/>
      <c r="AX5" s="68"/>
      <c r="AY5" s="68"/>
      <c r="AZ5" s="69"/>
      <c r="BA5" s="70"/>
      <c r="BB5" s="68"/>
      <c r="BC5" s="68"/>
      <c r="BD5" s="68"/>
      <c r="BE5" s="69"/>
      <c r="BF5" s="70"/>
      <c r="BG5" s="68"/>
      <c r="BH5" s="68"/>
      <c r="BI5" s="68"/>
      <c r="BJ5" s="69"/>
      <c r="BK5" s="70"/>
      <c r="BL5" s="68"/>
      <c r="BM5" s="68"/>
      <c r="BN5" s="68"/>
      <c r="BO5" s="69"/>
      <c r="BP5" s="70"/>
      <c r="BQ5" s="68"/>
      <c r="BR5" s="68"/>
      <c r="BS5" s="68"/>
      <c r="BT5" s="69"/>
      <c r="BU5" s="70"/>
      <c r="BV5" s="68"/>
      <c r="BW5" s="68"/>
      <c r="BX5" s="68"/>
      <c r="BY5" s="73"/>
    </row>
    <row r="6" spans="1:230" ht="25.5" customHeight="1">
      <c r="A6" s="41"/>
      <c r="B6" s="42"/>
      <c r="C6" s="42"/>
      <c r="D6" s="43"/>
      <c r="E6" s="36"/>
      <c r="F6" s="134" t="s">
        <v>3</v>
      </c>
      <c r="G6" s="134"/>
      <c r="H6" s="134"/>
      <c r="I6" s="134"/>
      <c r="J6" s="134"/>
      <c r="K6" s="134"/>
      <c r="L6" s="134"/>
      <c r="M6" s="134"/>
      <c r="N6" s="35"/>
      <c r="O6" s="37"/>
      <c r="P6" s="135" t="s">
        <v>9</v>
      </c>
      <c r="Q6" s="135"/>
      <c r="R6" s="135"/>
      <c r="S6" s="135"/>
      <c r="T6" s="135"/>
      <c r="U6" s="135"/>
      <c r="V6" s="135"/>
      <c r="W6" s="135"/>
      <c r="X6" s="135"/>
      <c r="Y6" s="135"/>
      <c r="Z6" s="44"/>
      <c r="AA6" s="125">
        <v>0</v>
      </c>
      <c r="AB6" s="105"/>
      <c r="AC6" s="105"/>
      <c r="AD6" s="105"/>
      <c r="AE6" s="105"/>
      <c r="AF6" s="105"/>
      <c r="AG6" s="105"/>
      <c r="AH6" s="78">
        <v>0</v>
      </c>
      <c r="AI6" s="78"/>
      <c r="AJ6" s="78"/>
      <c r="AK6" s="78"/>
      <c r="AL6" s="78"/>
      <c r="AM6" s="78"/>
      <c r="AN6" s="78"/>
      <c r="AO6" s="105">
        <f>SUM(AA6,AH6)</f>
        <v>0</v>
      </c>
      <c r="AP6" s="105"/>
      <c r="AQ6" s="105"/>
      <c r="AR6" s="105"/>
      <c r="AS6" s="105"/>
      <c r="AT6" s="105"/>
      <c r="AU6" s="105"/>
      <c r="AV6" s="78">
        <v>0</v>
      </c>
      <c r="AW6" s="78"/>
      <c r="AX6" s="78"/>
      <c r="AY6" s="78"/>
      <c r="AZ6" s="78"/>
      <c r="BA6" s="78">
        <v>0</v>
      </c>
      <c r="BB6" s="78"/>
      <c r="BC6" s="78"/>
      <c r="BD6" s="78"/>
      <c r="BE6" s="78"/>
      <c r="BF6" s="78">
        <v>0</v>
      </c>
      <c r="BG6" s="78"/>
      <c r="BH6" s="78"/>
      <c r="BI6" s="78"/>
      <c r="BJ6" s="78"/>
      <c r="BK6" s="78">
        <v>0</v>
      </c>
      <c r="BL6" s="78"/>
      <c r="BM6" s="78"/>
      <c r="BN6" s="78"/>
      <c r="BO6" s="78"/>
      <c r="BP6" s="78">
        <v>0</v>
      </c>
      <c r="BQ6" s="78"/>
      <c r="BR6" s="78"/>
      <c r="BS6" s="78"/>
      <c r="BT6" s="78"/>
      <c r="BU6" s="75">
        <v>0</v>
      </c>
      <c r="BV6" s="75"/>
      <c r="BW6" s="75"/>
      <c r="BX6" s="75"/>
      <c r="BY6" s="144"/>
    </row>
    <row r="7" spans="1:230" ht="25.5" customHeight="1">
      <c r="A7" s="131" t="s">
        <v>32</v>
      </c>
      <c r="B7" s="132"/>
      <c r="C7" s="132"/>
      <c r="D7" s="133"/>
      <c r="E7" s="45"/>
      <c r="F7" s="87"/>
      <c r="G7" s="87"/>
      <c r="H7" s="87"/>
      <c r="I7" s="87"/>
      <c r="J7" s="87"/>
      <c r="K7" s="87"/>
      <c r="L7" s="87"/>
      <c r="M7" s="87"/>
      <c r="N7" s="46"/>
      <c r="O7" s="47"/>
      <c r="P7" s="90" t="s">
        <v>11</v>
      </c>
      <c r="Q7" s="90"/>
      <c r="R7" s="90"/>
      <c r="S7" s="90"/>
      <c r="T7" s="90"/>
      <c r="U7" s="90"/>
      <c r="V7" s="90"/>
      <c r="W7" s="90"/>
      <c r="X7" s="90"/>
      <c r="Y7" s="90"/>
      <c r="Z7" s="48"/>
      <c r="AA7" s="126">
        <v>0</v>
      </c>
      <c r="AB7" s="106"/>
      <c r="AC7" s="106"/>
      <c r="AD7" s="106"/>
      <c r="AE7" s="106"/>
      <c r="AF7" s="106"/>
      <c r="AG7" s="106"/>
      <c r="AH7" s="75">
        <v>0</v>
      </c>
      <c r="AI7" s="75"/>
      <c r="AJ7" s="75"/>
      <c r="AK7" s="75"/>
      <c r="AL7" s="75"/>
      <c r="AM7" s="75"/>
      <c r="AN7" s="75"/>
      <c r="AO7" s="106">
        <f t="shared" ref="AO7:AO13" si="0">SUM(AA7,AH7)</f>
        <v>0</v>
      </c>
      <c r="AP7" s="106"/>
      <c r="AQ7" s="106"/>
      <c r="AR7" s="106"/>
      <c r="AS7" s="106"/>
      <c r="AT7" s="106"/>
      <c r="AU7" s="106"/>
      <c r="AV7" s="75">
        <v>0</v>
      </c>
      <c r="AW7" s="75"/>
      <c r="AX7" s="75"/>
      <c r="AY7" s="75"/>
      <c r="AZ7" s="75"/>
      <c r="BA7" s="75">
        <v>0</v>
      </c>
      <c r="BB7" s="75"/>
      <c r="BC7" s="75"/>
      <c r="BD7" s="75"/>
      <c r="BE7" s="75"/>
      <c r="BF7" s="75">
        <v>0</v>
      </c>
      <c r="BG7" s="75"/>
      <c r="BH7" s="75"/>
      <c r="BI7" s="75"/>
      <c r="BJ7" s="75"/>
      <c r="BK7" s="75">
        <v>0</v>
      </c>
      <c r="BL7" s="75"/>
      <c r="BM7" s="75"/>
      <c r="BN7" s="75"/>
      <c r="BO7" s="75"/>
      <c r="BP7" s="75">
        <v>0</v>
      </c>
      <c r="BQ7" s="75"/>
      <c r="BR7" s="75"/>
      <c r="BS7" s="75"/>
      <c r="BT7" s="75"/>
      <c r="BU7" s="75">
        <v>0</v>
      </c>
      <c r="BV7" s="75"/>
      <c r="BW7" s="75"/>
      <c r="BX7" s="75"/>
      <c r="BY7" s="144"/>
    </row>
    <row r="8" spans="1:230" ht="25.5" customHeight="1">
      <c r="A8" s="131"/>
      <c r="B8" s="132"/>
      <c r="C8" s="132"/>
      <c r="D8" s="133"/>
      <c r="E8" s="47"/>
      <c r="F8" s="89" t="s">
        <v>4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8"/>
      <c r="AA8" s="126">
        <v>17</v>
      </c>
      <c r="AB8" s="106"/>
      <c r="AC8" s="106"/>
      <c r="AD8" s="106"/>
      <c r="AE8" s="106"/>
      <c r="AF8" s="106"/>
      <c r="AG8" s="106"/>
      <c r="AH8" s="75">
        <v>8</v>
      </c>
      <c r="AI8" s="75"/>
      <c r="AJ8" s="75"/>
      <c r="AK8" s="75"/>
      <c r="AL8" s="75"/>
      <c r="AM8" s="75"/>
      <c r="AN8" s="75"/>
      <c r="AO8" s="106">
        <f t="shared" si="0"/>
        <v>25</v>
      </c>
      <c r="AP8" s="106"/>
      <c r="AQ8" s="106"/>
      <c r="AR8" s="106"/>
      <c r="AS8" s="106"/>
      <c r="AT8" s="106"/>
      <c r="AU8" s="106"/>
      <c r="AV8" s="75">
        <v>0</v>
      </c>
      <c r="AW8" s="75"/>
      <c r="AX8" s="75"/>
      <c r="AY8" s="75"/>
      <c r="AZ8" s="75"/>
      <c r="BA8" s="75">
        <v>0</v>
      </c>
      <c r="BB8" s="75"/>
      <c r="BC8" s="75"/>
      <c r="BD8" s="75"/>
      <c r="BE8" s="75"/>
      <c r="BF8" s="75">
        <v>2</v>
      </c>
      <c r="BG8" s="75"/>
      <c r="BH8" s="75"/>
      <c r="BI8" s="75"/>
      <c r="BJ8" s="75"/>
      <c r="BK8" s="75">
        <v>1</v>
      </c>
      <c r="BL8" s="75"/>
      <c r="BM8" s="75"/>
      <c r="BN8" s="75"/>
      <c r="BO8" s="75"/>
      <c r="BP8" s="75">
        <v>4</v>
      </c>
      <c r="BQ8" s="75"/>
      <c r="BR8" s="75"/>
      <c r="BS8" s="75"/>
      <c r="BT8" s="75"/>
      <c r="BU8" s="75">
        <v>10</v>
      </c>
      <c r="BV8" s="75"/>
      <c r="BW8" s="75"/>
      <c r="BX8" s="75"/>
      <c r="BY8" s="144"/>
    </row>
    <row r="9" spans="1:230" ht="25.5" customHeight="1">
      <c r="A9" s="131"/>
      <c r="B9" s="132"/>
      <c r="C9" s="132"/>
      <c r="D9" s="133"/>
      <c r="E9" s="47"/>
      <c r="F9" s="89" t="s">
        <v>12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48"/>
      <c r="AA9" s="126">
        <v>1</v>
      </c>
      <c r="AB9" s="106"/>
      <c r="AC9" s="106"/>
      <c r="AD9" s="106"/>
      <c r="AE9" s="106"/>
      <c r="AF9" s="106"/>
      <c r="AG9" s="106"/>
      <c r="AH9" s="75">
        <v>0</v>
      </c>
      <c r="AI9" s="75"/>
      <c r="AJ9" s="75"/>
      <c r="AK9" s="75"/>
      <c r="AL9" s="75"/>
      <c r="AM9" s="75"/>
      <c r="AN9" s="75"/>
      <c r="AO9" s="106">
        <f t="shared" si="0"/>
        <v>1</v>
      </c>
      <c r="AP9" s="106"/>
      <c r="AQ9" s="106"/>
      <c r="AR9" s="106"/>
      <c r="AS9" s="106"/>
      <c r="AT9" s="106"/>
      <c r="AU9" s="106"/>
      <c r="AV9" s="75">
        <v>0</v>
      </c>
      <c r="AW9" s="75"/>
      <c r="AX9" s="75"/>
      <c r="AY9" s="75"/>
      <c r="AZ9" s="75"/>
      <c r="BA9" s="75">
        <v>0</v>
      </c>
      <c r="BB9" s="75"/>
      <c r="BC9" s="75"/>
      <c r="BD9" s="75"/>
      <c r="BE9" s="75"/>
      <c r="BF9" s="75">
        <v>0</v>
      </c>
      <c r="BG9" s="75"/>
      <c r="BH9" s="75"/>
      <c r="BI9" s="75"/>
      <c r="BJ9" s="75"/>
      <c r="BK9" s="75">
        <v>0</v>
      </c>
      <c r="BL9" s="75"/>
      <c r="BM9" s="75"/>
      <c r="BN9" s="75"/>
      <c r="BO9" s="75"/>
      <c r="BP9" s="75">
        <v>0</v>
      </c>
      <c r="BQ9" s="75"/>
      <c r="BR9" s="75"/>
      <c r="BS9" s="75"/>
      <c r="BT9" s="75"/>
      <c r="BU9" s="75">
        <v>1</v>
      </c>
      <c r="BV9" s="75"/>
      <c r="BW9" s="75"/>
      <c r="BX9" s="75"/>
      <c r="BY9" s="144"/>
    </row>
    <row r="10" spans="1:230" ht="25.5" customHeight="1">
      <c r="A10" s="49"/>
      <c r="B10" s="50"/>
      <c r="C10" s="50"/>
      <c r="D10" s="51"/>
      <c r="E10" s="47"/>
      <c r="F10" s="89" t="s">
        <v>13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48"/>
      <c r="AA10" s="126">
        <v>0</v>
      </c>
      <c r="AB10" s="106"/>
      <c r="AC10" s="106"/>
      <c r="AD10" s="106"/>
      <c r="AE10" s="106"/>
      <c r="AF10" s="106"/>
      <c r="AG10" s="106"/>
      <c r="AH10" s="75">
        <v>1</v>
      </c>
      <c r="AI10" s="75"/>
      <c r="AJ10" s="75"/>
      <c r="AK10" s="75"/>
      <c r="AL10" s="75"/>
      <c r="AM10" s="75"/>
      <c r="AN10" s="75"/>
      <c r="AO10" s="106">
        <f t="shared" si="0"/>
        <v>1</v>
      </c>
      <c r="AP10" s="106"/>
      <c r="AQ10" s="106"/>
      <c r="AR10" s="106"/>
      <c r="AS10" s="106"/>
      <c r="AT10" s="106"/>
      <c r="AU10" s="106"/>
      <c r="AV10" s="75">
        <v>0</v>
      </c>
      <c r="AW10" s="75"/>
      <c r="AX10" s="75"/>
      <c r="AY10" s="75"/>
      <c r="AZ10" s="75"/>
      <c r="BA10" s="75">
        <v>0</v>
      </c>
      <c r="BB10" s="75"/>
      <c r="BC10" s="75"/>
      <c r="BD10" s="75"/>
      <c r="BE10" s="75"/>
      <c r="BF10" s="75">
        <v>0</v>
      </c>
      <c r="BG10" s="75"/>
      <c r="BH10" s="75"/>
      <c r="BI10" s="75"/>
      <c r="BJ10" s="75"/>
      <c r="BK10" s="75">
        <v>0</v>
      </c>
      <c r="BL10" s="75"/>
      <c r="BM10" s="75"/>
      <c r="BN10" s="75"/>
      <c r="BO10" s="75"/>
      <c r="BP10" s="75">
        <v>0</v>
      </c>
      <c r="BQ10" s="75"/>
      <c r="BR10" s="75"/>
      <c r="BS10" s="75"/>
      <c r="BT10" s="75"/>
      <c r="BU10" s="75">
        <v>0</v>
      </c>
      <c r="BV10" s="75"/>
      <c r="BW10" s="75"/>
      <c r="BX10" s="75"/>
      <c r="BY10" s="144"/>
    </row>
    <row r="11" spans="1:230" ht="25.5" customHeight="1">
      <c r="A11" s="136" t="s">
        <v>36</v>
      </c>
      <c r="B11" s="137"/>
      <c r="C11" s="138"/>
      <c r="D11" s="139"/>
      <c r="E11" s="52"/>
      <c r="F11" s="90" t="s">
        <v>33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48"/>
      <c r="AA11" s="126">
        <v>5</v>
      </c>
      <c r="AB11" s="106"/>
      <c r="AC11" s="106"/>
      <c r="AD11" s="106"/>
      <c r="AE11" s="106"/>
      <c r="AF11" s="106"/>
      <c r="AG11" s="106"/>
      <c r="AH11" s="75">
        <v>7</v>
      </c>
      <c r="AI11" s="75"/>
      <c r="AJ11" s="75"/>
      <c r="AK11" s="75"/>
      <c r="AL11" s="75"/>
      <c r="AM11" s="75"/>
      <c r="AN11" s="75"/>
      <c r="AO11" s="106">
        <f t="shared" si="0"/>
        <v>12</v>
      </c>
      <c r="AP11" s="106"/>
      <c r="AQ11" s="106"/>
      <c r="AR11" s="106"/>
      <c r="AS11" s="106"/>
      <c r="AT11" s="106"/>
      <c r="AU11" s="106"/>
      <c r="AV11" s="75">
        <v>0</v>
      </c>
      <c r="AW11" s="75"/>
      <c r="AX11" s="75"/>
      <c r="AY11" s="75"/>
      <c r="AZ11" s="75"/>
      <c r="BA11" s="75">
        <v>0</v>
      </c>
      <c r="BB11" s="75"/>
      <c r="BC11" s="75"/>
      <c r="BD11" s="75"/>
      <c r="BE11" s="75"/>
      <c r="BF11" s="75">
        <v>0</v>
      </c>
      <c r="BG11" s="75"/>
      <c r="BH11" s="75"/>
      <c r="BI11" s="75"/>
      <c r="BJ11" s="75"/>
      <c r="BK11" s="75">
        <v>0</v>
      </c>
      <c r="BL11" s="75"/>
      <c r="BM11" s="75"/>
      <c r="BN11" s="75"/>
      <c r="BO11" s="75"/>
      <c r="BP11" s="75">
        <v>1</v>
      </c>
      <c r="BQ11" s="75"/>
      <c r="BR11" s="75"/>
      <c r="BS11" s="75"/>
      <c r="BT11" s="75"/>
      <c r="BU11" s="75">
        <v>4</v>
      </c>
      <c r="BV11" s="75"/>
      <c r="BW11" s="75"/>
      <c r="BX11" s="75"/>
      <c r="BY11" s="144"/>
    </row>
    <row r="12" spans="1:230" ht="25.5" customHeight="1">
      <c r="A12" s="140"/>
      <c r="B12" s="141"/>
      <c r="C12" s="141"/>
      <c r="D12" s="142"/>
      <c r="E12" s="52"/>
      <c r="F12" s="90" t="s">
        <v>26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48"/>
      <c r="AA12" s="126">
        <v>5</v>
      </c>
      <c r="AB12" s="106"/>
      <c r="AC12" s="106"/>
      <c r="AD12" s="106"/>
      <c r="AE12" s="106"/>
      <c r="AF12" s="106"/>
      <c r="AG12" s="106"/>
      <c r="AH12" s="75">
        <v>2</v>
      </c>
      <c r="AI12" s="75"/>
      <c r="AJ12" s="75"/>
      <c r="AK12" s="75"/>
      <c r="AL12" s="75"/>
      <c r="AM12" s="75"/>
      <c r="AN12" s="75"/>
      <c r="AO12" s="106">
        <f t="shared" si="0"/>
        <v>7</v>
      </c>
      <c r="AP12" s="106"/>
      <c r="AQ12" s="106"/>
      <c r="AR12" s="106"/>
      <c r="AS12" s="106"/>
      <c r="AT12" s="106"/>
      <c r="AU12" s="106"/>
      <c r="AV12" s="75">
        <v>0</v>
      </c>
      <c r="AW12" s="75"/>
      <c r="AX12" s="75"/>
      <c r="AY12" s="75"/>
      <c r="AZ12" s="75"/>
      <c r="BA12" s="75">
        <v>0</v>
      </c>
      <c r="BB12" s="75"/>
      <c r="BC12" s="75"/>
      <c r="BD12" s="75"/>
      <c r="BE12" s="75"/>
      <c r="BF12" s="75">
        <v>0</v>
      </c>
      <c r="BG12" s="75"/>
      <c r="BH12" s="75"/>
      <c r="BI12" s="75"/>
      <c r="BJ12" s="75"/>
      <c r="BK12" s="75">
        <v>0</v>
      </c>
      <c r="BL12" s="75"/>
      <c r="BM12" s="75"/>
      <c r="BN12" s="75"/>
      <c r="BO12" s="75"/>
      <c r="BP12" s="75">
        <v>0</v>
      </c>
      <c r="BQ12" s="75"/>
      <c r="BR12" s="75"/>
      <c r="BS12" s="75"/>
      <c r="BT12" s="75"/>
      <c r="BU12" s="75">
        <v>5</v>
      </c>
      <c r="BV12" s="75"/>
      <c r="BW12" s="75"/>
      <c r="BX12" s="75"/>
      <c r="BY12" s="144"/>
    </row>
    <row r="13" spans="1:230" ht="25.5" customHeight="1" thickBot="1">
      <c r="A13" s="4"/>
      <c r="B13" s="101" t="s">
        <v>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53"/>
      <c r="AA13" s="126">
        <v>14</v>
      </c>
      <c r="AB13" s="106"/>
      <c r="AC13" s="106"/>
      <c r="AD13" s="106"/>
      <c r="AE13" s="106"/>
      <c r="AF13" s="106"/>
      <c r="AG13" s="106"/>
      <c r="AH13" s="75">
        <v>5</v>
      </c>
      <c r="AI13" s="75"/>
      <c r="AJ13" s="75"/>
      <c r="AK13" s="75"/>
      <c r="AL13" s="75"/>
      <c r="AM13" s="75"/>
      <c r="AN13" s="75"/>
      <c r="AO13" s="106">
        <f t="shared" si="0"/>
        <v>19</v>
      </c>
      <c r="AP13" s="106"/>
      <c r="AQ13" s="106"/>
      <c r="AR13" s="106"/>
      <c r="AS13" s="106"/>
      <c r="AT13" s="106"/>
      <c r="AU13" s="106"/>
      <c r="AV13" s="75">
        <v>0</v>
      </c>
      <c r="AW13" s="75"/>
      <c r="AX13" s="75"/>
      <c r="AY13" s="75"/>
      <c r="AZ13" s="75"/>
      <c r="BA13" s="75">
        <v>0</v>
      </c>
      <c r="BB13" s="75"/>
      <c r="BC13" s="75"/>
      <c r="BD13" s="75"/>
      <c r="BE13" s="75"/>
      <c r="BF13" s="75">
        <v>0</v>
      </c>
      <c r="BG13" s="75"/>
      <c r="BH13" s="75"/>
      <c r="BI13" s="75"/>
      <c r="BJ13" s="75"/>
      <c r="BK13" s="75">
        <v>1</v>
      </c>
      <c r="BL13" s="75"/>
      <c r="BM13" s="75"/>
      <c r="BN13" s="75"/>
      <c r="BO13" s="75"/>
      <c r="BP13" s="75">
        <v>2</v>
      </c>
      <c r="BQ13" s="75"/>
      <c r="BR13" s="75"/>
      <c r="BS13" s="75"/>
      <c r="BT13" s="75"/>
      <c r="BU13" s="75">
        <v>11</v>
      </c>
      <c r="BV13" s="75"/>
      <c r="BW13" s="75"/>
      <c r="BX13" s="75"/>
      <c r="BY13" s="144"/>
    </row>
    <row r="14" spans="1:230" ht="25.5" customHeight="1" thickBot="1">
      <c r="A14" s="127" t="s">
        <v>0</v>
      </c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  <c r="AA14" s="143">
        <f>SUM(AA6,AA7,AA8,AA9,AA10,AA11,AA12,AA13)</f>
        <v>42</v>
      </c>
      <c r="AB14" s="107">
        <v>34</v>
      </c>
      <c r="AC14" s="107">
        <v>34</v>
      </c>
      <c r="AD14" s="107">
        <v>34</v>
      </c>
      <c r="AE14" s="107">
        <v>34</v>
      </c>
      <c r="AF14" s="107">
        <v>34</v>
      </c>
      <c r="AG14" s="107">
        <v>34</v>
      </c>
      <c r="AH14" s="77">
        <f>SUM(AH6,AH7,AH8,AH9,AH10,AH11,AH12,AH13)</f>
        <v>23</v>
      </c>
      <c r="AI14" s="77">
        <v>34</v>
      </c>
      <c r="AJ14" s="77">
        <v>34</v>
      </c>
      <c r="AK14" s="77">
        <v>34</v>
      </c>
      <c r="AL14" s="77">
        <v>34</v>
      </c>
      <c r="AM14" s="77">
        <v>34</v>
      </c>
      <c r="AN14" s="77">
        <v>34</v>
      </c>
      <c r="AO14" s="107">
        <f>SUM(AO6,AO7,AO8,AO9,AO10,AO11,AO12,AO13)</f>
        <v>65</v>
      </c>
      <c r="AP14" s="107">
        <v>34</v>
      </c>
      <c r="AQ14" s="107">
        <v>34</v>
      </c>
      <c r="AR14" s="107">
        <v>34</v>
      </c>
      <c r="AS14" s="107">
        <v>34</v>
      </c>
      <c r="AT14" s="107">
        <v>34</v>
      </c>
      <c r="AU14" s="107">
        <v>34</v>
      </c>
      <c r="AV14" s="77">
        <f>SUM(AV6,AV7,AV8,AV9,AV10,AV11,AV12,AV13)</f>
        <v>0</v>
      </c>
      <c r="AW14" s="77"/>
      <c r="AX14" s="77"/>
      <c r="AY14" s="77"/>
      <c r="AZ14" s="77"/>
      <c r="BA14" s="77">
        <f>SUM(BA6,BA7,BA8,BA9,BA10,BA11,BA12,BA13)</f>
        <v>0</v>
      </c>
      <c r="BB14" s="77"/>
      <c r="BC14" s="77"/>
      <c r="BD14" s="77"/>
      <c r="BE14" s="77"/>
      <c r="BF14" s="77">
        <f>SUM(BF6,BF7,BF8,BF9,BF10,BF11,BF12,BF13)</f>
        <v>2</v>
      </c>
      <c r="BG14" s="77"/>
      <c r="BH14" s="77"/>
      <c r="BI14" s="77"/>
      <c r="BJ14" s="77"/>
      <c r="BK14" s="77">
        <f>SUM(BK6,BK7,BK8,BK9,BK10,BK11,BK12,BK13)</f>
        <v>2</v>
      </c>
      <c r="BL14" s="77"/>
      <c r="BM14" s="77"/>
      <c r="BN14" s="77"/>
      <c r="BO14" s="77"/>
      <c r="BP14" s="77">
        <f>SUM(BP6,BP7,BP8,BP9,BP10,BP11,BP12,BP13)</f>
        <v>7</v>
      </c>
      <c r="BQ14" s="77"/>
      <c r="BR14" s="77"/>
      <c r="BS14" s="77"/>
      <c r="BT14" s="77"/>
      <c r="BU14" s="77">
        <f>SUM(BU6,BU7,BU8,BU9,BU10,BU11,BU12,BU13)</f>
        <v>31</v>
      </c>
      <c r="BV14" s="77"/>
      <c r="BW14" s="77"/>
      <c r="BX14" s="77"/>
      <c r="BY14" s="145"/>
    </row>
  </sheetData>
  <sheetProtection selectLockedCells="1"/>
  <mergeCells count="108">
    <mergeCell ref="AX3:BW3"/>
    <mergeCell ref="A2:BY2"/>
    <mergeCell ref="BV4:BX4"/>
    <mergeCell ref="BU6:BY6"/>
    <mergeCell ref="BU7:BY7"/>
    <mergeCell ref="BU8:BY8"/>
    <mergeCell ref="BP6:BT6"/>
    <mergeCell ref="BP7:BT7"/>
    <mergeCell ref="BP8:BT8"/>
    <mergeCell ref="BF6:BJ6"/>
    <mergeCell ref="BF7:BJ7"/>
    <mergeCell ref="BF8:BJ8"/>
    <mergeCell ref="BK6:BO6"/>
    <mergeCell ref="BK7:BO7"/>
    <mergeCell ref="BK8:BO8"/>
    <mergeCell ref="BA6:BE6"/>
    <mergeCell ref="BA7:BE7"/>
    <mergeCell ref="BA8:BE8"/>
    <mergeCell ref="AV6:AZ6"/>
    <mergeCell ref="AV7:AZ7"/>
    <mergeCell ref="AV8:AZ8"/>
    <mergeCell ref="BL4:BN4"/>
    <mergeCell ref="BQ4:BS4"/>
    <mergeCell ref="AV4:AZ4"/>
    <mergeCell ref="BF12:BJ12"/>
    <mergeCell ref="BF13:BJ13"/>
    <mergeCell ref="BF14:BJ14"/>
    <mergeCell ref="BK12:BO12"/>
    <mergeCell ref="BU9:BY9"/>
    <mergeCell ref="BU10:BY10"/>
    <mergeCell ref="BP14:BT14"/>
    <mergeCell ref="BK13:BO13"/>
    <mergeCell ref="BK14:BO14"/>
    <mergeCell ref="BF9:BJ9"/>
    <mergeCell ref="BF10:BJ10"/>
    <mergeCell ref="BF11:BJ11"/>
    <mergeCell ref="BK9:BO9"/>
    <mergeCell ref="BK10:BO10"/>
    <mergeCell ref="BK11:BO11"/>
    <mergeCell ref="BP9:BT9"/>
    <mergeCell ref="BP10:BT10"/>
    <mergeCell ref="BU11:BY11"/>
    <mergeCell ref="BU12:BY12"/>
    <mergeCell ref="BU13:BY13"/>
    <mergeCell ref="BU14:BY14"/>
    <mergeCell ref="BP11:BT11"/>
    <mergeCell ref="BP12:BT12"/>
    <mergeCell ref="BP13:BT13"/>
    <mergeCell ref="BA12:BE12"/>
    <mergeCell ref="BA13:BE13"/>
    <mergeCell ref="BA14:BE14"/>
    <mergeCell ref="AO9:AU9"/>
    <mergeCell ref="AO10:AU10"/>
    <mergeCell ref="AO11:AU11"/>
    <mergeCell ref="AO12:AU12"/>
    <mergeCell ref="AO13:AU13"/>
    <mergeCell ref="AO14:AU14"/>
    <mergeCell ref="AV9:AZ9"/>
    <mergeCell ref="AV10:AZ10"/>
    <mergeCell ref="AV11:AZ11"/>
    <mergeCell ref="AV12:AZ12"/>
    <mergeCell ref="AV13:AZ13"/>
    <mergeCell ref="AV14:AZ14"/>
    <mergeCell ref="AA14:AG14"/>
    <mergeCell ref="AH6:AN6"/>
    <mergeCell ref="AH7:AN7"/>
    <mergeCell ref="AH8:AN8"/>
    <mergeCell ref="AH9:AN9"/>
    <mergeCell ref="AH10:AN10"/>
    <mergeCell ref="AH11:AN11"/>
    <mergeCell ref="AH12:AN12"/>
    <mergeCell ref="AH13:AN13"/>
    <mergeCell ref="AH14:AN14"/>
    <mergeCell ref="A14:Z14"/>
    <mergeCell ref="A7:D9"/>
    <mergeCell ref="F6:M7"/>
    <mergeCell ref="P6:Y6"/>
    <mergeCell ref="P7:Y7"/>
    <mergeCell ref="F8:Y8"/>
    <mergeCell ref="F9:Y9"/>
    <mergeCell ref="F10:Y10"/>
    <mergeCell ref="F11:Y11"/>
    <mergeCell ref="F12:Y12"/>
    <mergeCell ref="A11:D12"/>
    <mergeCell ref="AB3:AF4"/>
    <mergeCell ref="AI3:AM4"/>
    <mergeCell ref="AP3:AT4"/>
    <mergeCell ref="BB4:BD4"/>
    <mergeCell ref="BG4:BI4"/>
    <mergeCell ref="B13:Y13"/>
    <mergeCell ref="AO5:AU5"/>
    <mergeCell ref="A3:Z5"/>
    <mergeCell ref="AA5:AG5"/>
    <mergeCell ref="AH5:AN5"/>
    <mergeCell ref="AA6:AG6"/>
    <mergeCell ref="AA7:AG7"/>
    <mergeCell ref="AA8:AG8"/>
    <mergeCell ref="AA9:AG9"/>
    <mergeCell ref="AA10:AG10"/>
    <mergeCell ref="AA11:AG11"/>
    <mergeCell ref="AA12:AG12"/>
    <mergeCell ref="AA13:AG13"/>
    <mergeCell ref="AO6:AU6"/>
    <mergeCell ref="AO7:AU7"/>
    <mergeCell ref="AO8:AU8"/>
    <mergeCell ref="BA9:BE9"/>
    <mergeCell ref="BA10:BE10"/>
    <mergeCell ref="BA11:BE11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firstPageNumber="193" orientation="landscape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you126">
    <pageSetUpPr fitToPage="1"/>
  </sheetPr>
  <dimension ref="A1:HX14"/>
  <sheetViews>
    <sheetView tabSelected="1" view="pageBreakPreview" zoomScaleNormal="100" zoomScaleSheetLayoutView="100" workbookViewId="0">
      <selection activeCell="DF16" sqref="DF16"/>
    </sheetView>
  </sheetViews>
  <sheetFormatPr defaultColWidth="1" defaultRowHeight="21.75" customHeight="1"/>
  <cols>
    <col min="1" max="26" width="1.109375" style="1" customWidth="1"/>
    <col min="27" max="27" width="1" style="1" customWidth="1"/>
    <col min="28" max="31" width="2.21875" style="1" customWidth="1"/>
    <col min="32" max="32" width="1" style="1" customWidth="1"/>
    <col min="33" max="52" width="2" style="1" customWidth="1"/>
    <col min="53" max="53" width="1" style="1" customWidth="1"/>
    <col min="54" max="54" width="2" style="1" customWidth="1"/>
    <col min="55" max="55" width="3.44140625" style="1" customWidth="1"/>
    <col min="56" max="56" width="2" style="1" customWidth="1"/>
    <col min="57" max="57" width="1" style="1" customWidth="1"/>
    <col min="58" max="62" width="2" style="1" customWidth="1"/>
    <col min="63" max="63" width="1" style="1" customWidth="1"/>
    <col min="64" max="67" width="2.21875" style="1" customWidth="1"/>
    <col min="68" max="68" width="1" style="1" customWidth="1"/>
    <col min="69" max="83" width="2" style="1" customWidth="1"/>
    <col min="84" max="109" width="1" style="1" customWidth="1"/>
    <col min="110" max="16384" width="1" style="1"/>
  </cols>
  <sheetData>
    <row r="1" spans="1:232" ht="21" customHeight="1"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</row>
    <row r="2" spans="1:232" ht="21.75" customHeight="1" thickBot="1">
      <c r="A2" s="54"/>
      <c r="B2" s="54"/>
    </row>
    <row r="3" spans="1:232" ht="31.5" customHeight="1">
      <c r="A3" s="156" t="s">
        <v>41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V3" s="113"/>
      <c r="W3" s="113"/>
      <c r="X3" s="113"/>
      <c r="Y3" s="113"/>
      <c r="Z3" s="157"/>
      <c r="AA3" s="55"/>
      <c r="AB3" s="111" t="s">
        <v>42</v>
      </c>
      <c r="AC3" s="111"/>
      <c r="AD3" s="111"/>
      <c r="AE3" s="111"/>
      <c r="AF3" s="56"/>
      <c r="AG3" s="9"/>
      <c r="AH3" s="7"/>
      <c r="AI3" s="94" t="s">
        <v>43</v>
      </c>
      <c r="AJ3" s="94"/>
      <c r="AK3" s="94"/>
      <c r="AL3" s="94"/>
      <c r="AM3" s="94"/>
      <c r="AN3" s="94"/>
      <c r="AO3" s="94"/>
      <c r="AP3" s="94"/>
      <c r="AQ3" s="94"/>
      <c r="AR3" s="94"/>
      <c r="AS3" s="94"/>
      <c r="AT3" s="94"/>
      <c r="AU3" s="94"/>
      <c r="AV3" s="94"/>
      <c r="AW3" s="94"/>
      <c r="AX3" s="94"/>
      <c r="AY3" s="94"/>
      <c r="AZ3" s="94"/>
      <c r="BA3" s="94"/>
      <c r="BB3" s="94"/>
      <c r="BC3" s="94"/>
      <c r="BD3" s="94"/>
      <c r="BE3" s="94"/>
      <c r="BF3" s="94"/>
      <c r="BG3" s="94"/>
      <c r="BH3" s="94"/>
      <c r="BI3" s="7"/>
      <c r="BJ3" s="8"/>
      <c r="BK3" s="57"/>
      <c r="BL3" s="111" t="s">
        <v>47</v>
      </c>
      <c r="BM3" s="111"/>
      <c r="BN3" s="111"/>
      <c r="BO3" s="111"/>
      <c r="BP3" s="56"/>
      <c r="BQ3" s="158" t="s">
        <v>2</v>
      </c>
      <c r="BR3" s="158"/>
      <c r="BS3" s="158"/>
      <c r="BT3" s="158"/>
      <c r="BU3" s="158"/>
      <c r="BV3" s="158"/>
      <c r="BW3" s="158"/>
      <c r="BX3" s="158"/>
      <c r="BY3" s="158"/>
      <c r="BZ3" s="158"/>
      <c r="CA3" s="158"/>
      <c r="CB3" s="158"/>
      <c r="CC3" s="158"/>
      <c r="CD3" s="158"/>
      <c r="CE3" s="159"/>
    </row>
    <row r="4" spans="1:232" ht="25.5" customHeight="1">
      <c r="A4" s="119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20"/>
      <c r="AA4" s="58"/>
      <c r="AB4" s="59"/>
      <c r="AC4" s="59"/>
      <c r="AD4" s="59"/>
      <c r="AE4" s="59"/>
      <c r="AF4" s="19"/>
      <c r="AG4" s="60"/>
      <c r="AH4" s="91" t="s">
        <v>24</v>
      </c>
      <c r="AI4" s="91"/>
      <c r="AJ4" s="91"/>
      <c r="AK4" s="61"/>
      <c r="AL4" s="60"/>
      <c r="AM4" s="91" t="s">
        <v>20</v>
      </c>
      <c r="AN4" s="91"/>
      <c r="AO4" s="91"/>
      <c r="AP4" s="61"/>
      <c r="AQ4" s="60"/>
      <c r="AR4" s="91" t="s">
        <v>54</v>
      </c>
      <c r="AS4" s="91"/>
      <c r="AT4" s="91"/>
      <c r="AU4" s="61"/>
      <c r="AV4" s="60"/>
      <c r="AW4" s="91" t="s">
        <v>44</v>
      </c>
      <c r="AX4" s="91"/>
      <c r="AY4" s="91"/>
      <c r="AZ4" s="61"/>
      <c r="BA4" s="60"/>
      <c r="BB4" s="152" t="s">
        <v>45</v>
      </c>
      <c r="BC4" s="152"/>
      <c r="BD4" s="152"/>
      <c r="BE4" s="62"/>
      <c r="BF4" s="60"/>
      <c r="BG4" s="152" t="s">
        <v>46</v>
      </c>
      <c r="BH4" s="152"/>
      <c r="BI4" s="152"/>
      <c r="BJ4" s="62"/>
      <c r="BK4" s="63"/>
      <c r="BL4" s="114" t="s">
        <v>48</v>
      </c>
      <c r="BM4" s="114"/>
      <c r="BN4" s="114"/>
      <c r="BO4" s="114"/>
      <c r="BP4" s="19"/>
      <c r="BQ4" s="60"/>
      <c r="BR4" s="115" t="s">
        <v>49</v>
      </c>
      <c r="BS4" s="115"/>
      <c r="BT4" s="115"/>
      <c r="BU4" s="61"/>
      <c r="BV4" s="60"/>
      <c r="BW4" s="160" t="s">
        <v>50</v>
      </c>
      <c r="BX4" s="160"/>
      <c r="BY4" s="160"/>
      <c r="BZ4" s="61"/>
      <c r="CA4" s="60"/>
      <c r="CB4" s="160" t="s">
        <v>51</v>
      </c>
      <c r="CC4" s="160"/>
      <c r="CD4" s="160"/>
      <c r="CE4" s="33"/>
    </row>
    <row r="5" spans="1:232" s="5" customFormat="1" ht="14.25" customHeight="1" thickBot="1">
      <c r="A5" s="121"/>
      <c r="B5" s="122"/>
      <c r="C5" s="122"/>
      <c r="D5" s="122"/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3"/>
      <c r="AA5" s="153" t="s">
        <v>34</v>
      </c>
      <c r="AB5" s="154"/>
      <c r="AC5" s="154"/>
      <c r="AD5" s="154"/>
      <c r="AE5" s="154"/>
      <c r="AF5" s="155"/>
      <c r="AG5" s="149"/>
      <c r="AH5" s="150"/>
      <c r="AI5" s="150"/>
      <c r="AJ5" s="150"/>
      <c r="AK5" s="151"/>
      <c r="AL5" s="149"/>
      <c r="AM5" s="150"/>
      <c r="AN5" s="150"/>
      <c r="AO5" s="150"/>
      <c r="AP5" s="151"/>
      <c r="AQ5" s="149"/>
      <c r="AR5" s="150"/>
      <c r="AS5" s="150"/>
      <c r="AT5" s="150"/>
      <c r="AU5" s="151"/>
      <c r="AV5" s="149"/>
      <c r="AW5" s="150"/>
      <c r="AX5" s="150"/>
      <c r="AY5" s="150"/>
      <c r="AZ5" s="151"/>
      <c r="BA5" s="149"/>
      <c r="BB5" s="150"/>
      <c r="BC5" s="150"/>
      <c r="BD5" s="150"/>
      <c r="BE5" s="151"/>
      <c r="BF5" s="149"/>
      <c r="BG5" s="150"/>
      <c r="BH5" s="150"/>
      <c r="BI5" s="150"/>
      <c r="BJ5" s="151"/>
      <c r="BK5" s="116" t="s">
        <v>35</v>
      </c>
      <c r="BL5" s="117"/>
      <c r="BM5" s="117"/>
      <c r="BN5" s="117"/>
      <c r="BO5" s="117"/>
      <c r="BP5" s="118"/>
      <c r="BQ5" s="64"/>
      <c r="BR5" s="65"/>
      <c r="BS5" s="65"/>
      <c r="BT5" s="65"/>
      <c r="BU5" s="66"/>
      <c r="BV5" s="64"/>
      <c r="BW5" s="65"/>
      <c r="BX5" s="65"/>
      <c r="BY5" s="65"/>
      <c r="BZ5" s="66"/>
      <c r="CA5" s="64"/>
      <c r="CB5" s="65"/>
      <c r="CC5" s="65"/>
      <c r="CD5" s="65"/>
      <c r="CE5" s="67"/>
    </row>
    <row r="6" spans="1:232" ht="25.5" customHeight="1">
      <c r="A6" s="41"/>
      <c r="B6" s="42"/>
      <c r="C6" s="42"/>
      <c r="D6" s="43"/>
      <c r="E6" s="36"/>
      <c r="F6" s="134" t="s">
        <v>3</v>
      </c>
      <c r="G6" s="134"/>
      <c r="H6" s="134"/>
      <c r="I6" s="134"/>
      <c r="J6" s="134"/>
      <c r="K6" s="134"/>
      <c r="L6" s="134"/>
      <c r="M6" s="134"/>
      <c r="N6" s="35"/>
      <c r="O6" s="37"/>
      <c r="P6" s="135" t="s">
        <v>9</v>
      </c>
      <c r="Q6" s="135"/>
      <c r="R6" s="135"/>
      <c r="S6" s="135"/>
      <c r="T6" s="135"/>
      <c r="U6" s="135"/>
      <c r="V6" s="135"/>
      <c r="W6" s="135"/>
      <c r="X6" s="135"/>
      <c r="Y6" s="135"/>
      <c r="Z6" s="44"/>
      <c r="AA6" s="125">
        <v>0</v>
      </c>
      <c r="AB6" s="105"/>
      <c r="AC6" s="105"/>
      <c r="AD6" s="105"/>
      <c r="AE6" s="105"/>
      <c r="AF6" s="105"/>
      <c r="AG6" s="78">
        <v>0</v>
      </c>
      <c r="AH6" s="78"/>
      <c r="AI6" s="78"/>
      <c r="AJ6" s="78"/>
      <c r="AK6" s="78"/>
      <c r="AL6" s="78">
        <v>0</v>
      </c>
      <c r="AM6" s="78"/>
      <c r="AN6" s="78"/>
      <c r="AO6" s="78"/>
      <c r="AP6" s="78"/>
      <c r="AQ6" s="78">
        <v>0</v>
      </c>
      <c r="AR6" s="78"/>
      <c r="AS6" s="78"/>
      <c r="AT6" s="78"/>
      <c r="AU6" s="78"/>
      <c r="AV6" s="78">
        <v>0</v>
      </c>
      <c r="AW6" s="78"/>
      <c r="AX6" s="78"/>
      <c r="AY6" s="78"/>
      <c r="AZ6" s="78"/>
      <c r="BA6" s="78">
        <v>0</v>
      </c>
      <c r="BB6" s="78"/>
      <c r="BC6" s="78"/>
      <c r="BD6" s="78"/>
      <c r="BE6" s="78"/>
      <c r="BF6" s="78">
        <v>0</v>
      </c>
      <c r="BG6" s="78"/>
      <c r="BH6" s="78"/>
      <c r="BI6" s="78"/>
      <c r="BJ6" s="78"/>
      <c r="BK6" s="105">
        <v>0</v>
      </c>
      <c r="BL6" s="105"/>
      <c r="BM6" s="105"/>
      <c r="BN6" s="105"/>
      <c r="BO6" s="105"/>
      <c r="BP6" s="105"/>
      <c r="BQ6" s="78">
        <v>0</v>
      </c>
      <c r="BR6" s="78"/>
      <c r="BS6" s="78"/>
      <c r="BT6" s="78"/>
      <c r="BU6" s="78"/>
      <c r="BV6" s="78">
        <v>0</v>
      </c>
      <c r="BW6" s="78"/>
      <c r="BX6" s="78"/>
      <c r="BY6" s="78"/>
      <c r="BZ6" s="78"/>
      <c r="CA6" s="78">
        <v>0</v>
      </c>
      <c r="CB6" s="78"/>
      <c r="CC6" s="78"/>
      <c r="CD6" s="78"/>
      <c r="CE6" s="161"/>
    </row>
    <row r="7" spans="1:232" ht="25.5" customHeight="1">
      <c r="A7" s="131" t="s">
        <v>32</v>
      </c>
      <c r="B7" s="132"/>
      <c r="C7" s="132"/>
      <c r="D7" s="133"/>
      <c r="E7" s="45"/>
      <c r="F7" s="87"/>
      <c r="G7" s="87"/>
      <c r="H7" s="87"/>
      <c r="I7" s="87"/>
      <c r="J7" s="87"/>
      <c r="K7" s="87"/>
      <c r="L7" s="87"/>
      <c r="M7" s="87"/>
      <c r="N7" s="46"/>
      <c r="O7" s="47"/>
      <c r="P7" s="90" t="s">
        <v>11</v>
      </c>
      <c r="Q7" s="90"/>
      <c r="R7" s="90"/>
      <c r="S7" s="90"/>
      <c r="T7" s="90"/>
      <c r="U7" s="90"/>
      <c r="V7" s="90"/>
      <c r="W7" s="90"/>
      <c r="X7" s="90"/>
      <c r="Y7" s="90"/>
      <c r="Z7" s="48"/>
      <c r="AA7" s="126">
        <v>0</v>
      </c>
      <c r="AB7" s="106"/>
      <c r="AC7" s="106"/>
      <c r="AD7" s="106"/>
      <c r="AE7" s="106"/>
      <c r="AF7" s="106"/>
      <c r="AG7" s="75">
        <v>0</v>
      </c>
      <c r="AH7" s="75"/>
      <c r="AI7" s="75"/>
      <c r="AJ7" s="75"/>
      <c r="AK7" s="75"/>
      <c r="AL7" s="75">
        <v>0</v>
      </c>
      <c r="AM7" s="75"/>
      <c r="AN7" s="75"/>
      <c r="AO7" s="75"/>
      <c r="AP7" s="75"/>
      <c r="AQ7" s="75">
        <v>0</v>
      </c>
      <c r="AR7" s="75"/>
      <c r="AS7" s="75"/>
      <c r="AT7" s="75"/>
      <c r="AU7" s="75"/>
      <c r="AV7" s="75">
        <v>0</v>
      </c>
      <c r="AW7" s="75"/>
      <c r="AX7" s="75"/>
      <c r="AY7" s="75"/>
      <c r="AZ7" s="75"/>
      <c r="BA7" s="75">
        <v>0</v>
      </c>
      <c r="BB7" s="75"/>
      <c r="BC7" s="75"/>
      <c r="BD7" s="75"/>
      <c r="BE7" s="75"/>
      <c r="BF7" s="75">
        <v>0</v>
      </c>
      <c r="BG7" s="75"/>
      <c r="BH7" s="75"/>
      <c r="BI7" s="75"/>
      <c r="BJ7" s="75"/>
      <c r="BK7" s="106">
        <v>0</v>
      </c>
      <c r="BL7" s="106"/>
      <c r="BM7" s="106"/>
      <c r="BN7" s="106"/>
      <c r="BO7" s="106"/>
      <c r="BP7" s="106"/>
      <c r="BQ7" s="75">
        <v>0</v>
      </c>
      <c r="BR7" s="75"/>
      <c r="BS7" s="75"/>
      <c r="BT7" s="75"/>
      <c r="BU7" s="75"/>
      <c r="BV7" s="75">
        <v>0</v>
      </c>
      <c r="BW7" s="75"/>
      <c r="BX7" s="75"/>
      <c r="BY7" s="75"/>
      <c r="BZ7" s="75"/>
      <c r="CA7" s="75">
        <v>0</v>
      </c>
      <c r="CB7" s="75"/>
      <c r="CC7" s="75"/>
      <c r="CD7" s="75"/>
      <c r="CE7" s="144"/>
    </row>
    <row r="8" spans="1:232" ht="25.5" customHeight="1">
      <c r="A8" s="131"/>
      <c r="B8" s="132"/>
      <c r="C8" s="132"/>
      <c r="D8" s="133"/>
      <c r="E8" s="47"/>
      <c r="F8" s="89" t="s">
        <v>4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48"/>
      <c r="AA8" s="126">
        <v>17</v>
      </c>
      <c r="AB8" s="106"/>
      <c r="AC8" s="106"/>
      <c r="AD8" s="106"/>
      <c r="AE8" s="106"/>
      <c r="AF8" s="106"/>
      <c r="AG8" s="75">
        <v>2</v>
      </c>
      <c r="AH8" s="75"/>
      <c r="AI8" s="75"/>
      <c r="AJ8" s="75"/>
      <c r="AK8" s="75"/>
      <c r="AL8" s="75">
        <v>3</v>
      </c>
      <c r="AM8" s="75"/>
      <c r="AN8" s="75"/>
      <c r="AO8" s="75"/>
      <c r="AP8" s="75"/>
      <c r="AQ8" s="75">
        <v>0</v>
      </c>
      <c r="AR8" s="75"/>
      <c r="AS8" s="75"/>
      <c r="AT8" s="75"/>
      <c r="AU8" s="75"/>
      <c r="AV8" s="75">
        <v>10</v>
      </c>
      <c r="AW8" s="75"/>
      <c r="AX8" s="75"/>
      <c r="AY8" s="75"/>
      <c r="AZ8" s="75"/>
      <c r="BA8" s="75">
        <v>1</v>
      </c>
      <c r="BB8" s="75"/>
      <c r="BC8" s="75"/>
      <c r="BD8" s="75"/>
      <c r="BE8" s="75"/>
      <c r="BF8" s="75">
        <v>1</v>
      </c>
      <c r="BG8" s="75"/>
      <c r="BH8" s="75"/>
      <c r="BI8" s="75"/>
      <c r="BJ8" s="75"/>
      <c r="BK8" s="106">
        <v>8</v>
      </c>
      <c r="BL8" s="106"/>
      <c r="BM8" s="106"/>
      <c r="BN8" s="106"/>
      <c r="BO8" s="106"/>
      <c r="BP8" s="106"/>
      <c r="BQ8" s="75">
        <v>4</v>
      </c>
      <c r="BR8" s="75"/>
      <c r="BS8" s="75"/>
      <c r="BT8" s="75"/>
      <c r="BU8" s="75"/>
      <c r="BV8" s="75">
        <v>3</v>
      </c>
      <c r="BW8" s="75"/>
      <c r="BX8" s="75"/>
      <c r="BY8" s="75"/>
      <c r="BZ8" s="75"/>
      <c r="CA8" s="75">
        <v>1</v>
      </c>
      <c r="CB8" s="75"/>
      <c r="CC8" s="75"/>
      <c r="CD8" s="75"/>
      <c r="CE8" s="144"/>
    </row>
    <row r="9" spans="1:232" ht="25.5" customHeight="1">
      <c r="A9" s="131"/>
      <c r="B9" s="132"/>
      <c r="C9" s="132"/>
      <c r="D9" s="133"/>
      <c r="E9" s="47"/>
      <c r="F9" s="89" t="s">
        <v>12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48"/>
      <c r="AA9" s="126">
        <v>0</v>
      </c>
      <c r="AB9" s="106"/>
      <c r="AC9" s="106"/>
      <c r="AD9" s="106"/>
      <c r="AE9" s="106"/>
      <c r="AF9" s="106"/>
      <c r="AG9" s="75">
        <v>0</v>
      </c>
      <c r="AH9" s="75"/>
      <c r="AI9" s="75"/>
      <c r="AJ9" s="75"/>
      <c r="AK9" s="75"/>
      <c r="AL9" s="75">
        <v>0</v>
      </c>
      <c r="AM9" s="75"/>
      <c r="AN9" s="75"/>
      <c r="AO9" s="75"/>
      <c r="AP9" s="75"/>
      <c r="AQ9" s="75">
        <v>0</v>
      </c>
      <c r="AR9" s="75"/>
      <c r="AS9" s="75"/>
      <c r="AT9" s="75"/>
      <c r="AU9" s="75"/>
      <c r="AV9" s="75">
        <v>0</v>
      </c>
      <c r="AW9" s="75"/>
      <c r="AX9" s="75"/>
      <c r="AY9" s="75"/>
      <c r="AZ9" s="75"/>
      <c r="BA9" s="75">
        <v>0</v>
      </c>
      <c r="BB9" s="75"/>
      <c r="BC9" s="75"/>
      <c r="BD9" s="75"/>
      <c r="BE9" s="75"/>
      <c r="BF9" s="75">
        <v>0</v>
      </c>
      <c r="BG9" s="75"/>
      <c r="BH9" s="75"/>
      <c r="BI9" s="75"/>
      <c r="BJ9" s="75"/>
      <c r="BK9" s="106">
        <v>1</v>
      </c>
      <c r="BL9" s="106"/>
      <c r="BM9" s="106"/>
      <c r="BN9" s="106"/>
      <c r="BO9" s="106"/>
      <c r="BP9" s="106"/>
      <c r="BQ9" s="75">
        <v>1</v>
      </c>
      <c r="BR9" s="75"/>
      <c r="BS9" s="75"/>
      <c r="BT9" s="75"/>
      <c r="BU9" s="75"/>
      <c r="BV9" s="75">
        <v>0</v>
      </c>
      <c r="BW9" s="75"/>
      <c r="BX9" s="75"/>
      <c r="BY9" s="75"/>
      <c r="BZ9" s="75"/>
      <c r="CA9" s="75">
        <v>0</v>
      </c>
      <c r="CB9" s="75"/>
      <c r="CC9" s="75"/>
      <c r="CD9" s="75"/>
      <c r="CE9" s="144"/>
    </row>
    <row r="10" spans="1:232" ht="25.5" customHeight="1">
      <c r="A10" s="49"/>
      <c r="B10" s="50"/>
      <c r="C10" s="50"/>
      <c r="D10" s="51"/>
      <c r="E10" s="47"/>
      <c r="F10" s="89" t="s">
        <v>13</v>
      </c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48"/>
      <c r="AA10" s="126">
        <v>0</v>
      </c>
      <c r="AB10" s="106"/>
      <c r="AC10" s="106"/>
      <c r="AD10" s="106"/>
      <c r="AE10" s="106"/>
      <c r="AF10" s="106"/>
      <c r="AG10" s="75">
        <v>0</v>
      </c>
      <c r="AH10" s="75"/>
      <c r="AI10" s="75"/>
      <c r="AJ10" s="75"/>
      <c r="AK10" s="75"/>
      <c r="AL10" s="75">
        <v>0</v>
      </c>
      <c r="AM10" s="75"/>
      <c r="AN10" s="75"/>
      <c r="AO10" s="75"/>
      <c r="AP10" s="75"/>
      <c r="AQ10" s="75">
        <v>0</v>
      </c>
      <c r="AR10" s="75"/>
      <c r="AS10" s="75"/>
      <c r="AT10" s="75"/>
      <c r="AU10" s="75"/>
      <c r="AV10" s="75">
        <v>0</v>
      </c>
      <c r="AW10" s="75"/>
      <c r="AX10" s="75"/>
      <c r="AY10" s="75"/>
      <c r="AZ10" s="75"/>
      <c r="BA10" s="75">
        <v>0</v>
      </c>
      <c r="BB10" s="75"/>
      <c r="BC10" s="75"/>
      <c r="BD10" s="75"/>
      <c r="BE10" s="75"/>
      <c r="BF10" s="75">
        <v>0</v>
      </c>
      <c r="BG10" s="75"/>
      <c r="BH10" s="75"/>
      <c r="BI10" s="75"/>
      <c r="BJ10" s="75"/>
      <c r="BK10" s="106">
        <v>1</v>
      </c>
      <c r="BL10" s="106"/>
      <c r="BM10" s="106"/>
      <c r="BN10" s="106"/>
      <c r="BO10" s="106"/>
      <c r="BP10" s="106"/>
      <c r="BQ10" s="75">
        <v>1</v>
      </c>
      <c r="BR10" s="75"/>
      <c r="BS10" s="75"/>
      <c r="BT10" s="75"/>
      <c r="BU10" s="75"/>
      <c r="BV10" s="75">
        <v>0</v>
      </c>
      <c r="BW10" s="75"/>
      <c r="BX10" s="75"/>
      <c r="BY10" s="75"/>
      <c r="BZ10" s="75"/>
      <c r="CA10" s="75">
        <v>0</v>
      </c>
      <c r="CB10" s="75"/>
      <c r="CC10" s="75"/>
      <c r="CD10" s="75"/>
      <c r="CE10" s="144"/>
    </row>
    <row r="11" spans="1:232" ht="25.5" customHeight="1">
      <c r="A11" s="136" t="s">
        <v>36</v>
      </c>
      <c r="B11" s="137"/>
      <c r="C11" s="138"/>
      <c r="D11" s="139"/>
      <c r="E11" s="52"/>
      <c r="F11" s="90" t="s">
        <v>33</v>
      </c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48"/>
      <c r="AA11" s="126">
        <v>9</v>
      </c>
      <c r="AB11" s="106"/>
      <c r="AC11" s="106"/>
      <c r="AD11" s="106"/>
      <c r="AE11" s="106"/>
      <c r="AF11" s="106"/>
      <c r="AG11" s="75">
        <v>0</v>
      </c>
      <c r="AH11" s="75"/>
      <c r="AI11" s="75"/>
      <c r="AJ11" s="75"/>
      <c r="AK11" s="75"/>
      <c r="AL11" s="75">
        <v>1</v>
      </c>
      <c r="AM11" s="75"/>
      <c r="AN11" s="75"/>
      <c r="AO11" s="75"/>
      <c r="AP11" s="75"/>
      <c r="AQ11" s="75">
        <v>1</v>
      </c>
      <c r="AR11" s="75"/>
      <c r="AS11" s="75"/>
      <c r="AT11" s="75"/>
      <c r="AU11" s="75"/>
      <c r="AV11" s="75">
        <v>7</v>
      </c>
      <c r="AW11" s="75"/>
      <c r="AX11" s="75"/>
      <c r="AY11" s="75"/>
      <c r="AZ11" s="75"/>
      <c r="BA11" s="75">
        <v>0</v>
      </c>
      <c r="BB11" s="75"/>
      <c r="BC11" s="75"/>
      <c r="BD11" s="75"/>
      <c r="BE11" s="75"/>
      <c r="BF11" s="75">
        <v>0</v>
      </c>
      <c r="BG11" s="75"/>
      <c r="BH11" s="75"/>
      <c r="BI11" s="75"/>
      <c r="BJ11" s="75"/>
      <c r="BK11" s="106">
        <v>3</v>
      </c>
      <c r="BL11" s="106"/>
      <c r="BM11" s="106"/>
      <c r="BN11" s="106"/>
      <c r="BO11" s="106"/>
      <c r="BP11" s="106"/>
      <c r="BQ11" s="75">
        <v>2</v>
      </c>
      <c r="BR11" s="75"/>
      <c r="BS11" s="75"/>
      <c r="BT11" s="75"/>
      <c r="BU11" s="75"/>
      <c r="BV11" s="75">
        <v>1</v>
      </c>
      <c r="BW11" s="75"/>
      <c r="BX11" s="75"/>
      <c r="BY11" s="75"/>
      <c r="BZ11" s="75"/>
      <c r="CA11" s="75">
        <v>0</v>
      </c>
      <c r="CB11" s="75"/>
      <c r="CC11" s="75"/>
      <c r="CD11" s="75"/>
      <c r="CE11" s="144"/>
    </row>
    <row r="12" spans="1:232" ht="25.5" customHeight="1">
      <c r="A12" s="140"/>
      <c r="B12" s="141"/>
      <c r="C12" s="141"/>
      <c r="D12" s="142"/>
      <c r="E12" s="52"/>
      <c r="F12" s="90" t="s">
        <v>26</v>
      </c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90"/>
      <c r="U12" s="90"/>
      <c r="V12" s="90"/>
      <c r="W12" s="90"/>
      <c r="X12" s="90"/>
      <c r="Y12" s="90"/>
      <c r="Z12" s="48"/>
      <c r="AA12" s="126">
        <v>5</v>
      </c>
      <c r="AB12" s="106"/>
      <c r="AC12" s="106"/>
      <c r="AD12" s="106"/>
      <c r="AE12" s="106"/>
      <c r="AF12" s="106"/>
      <c r="AG12" s="75">
        <v>1</v>
      </c>
      <c r="AH12" s="75"/>
      <c r="AI12" s="75"/>
      <c r="AJ12" s="75"/>
      <c r="AK12" s="75"/>
      <c r="AL12" s="75">
        <v>0</v>
      </c>
      <c r="AM12" s="75"/>
      <c r="AN12" s="75"/>
      <c r="AO12" s="75"/>
      <c r="AP12" s="75"/>
      <c r="AQ12" s="75">
        <v>1</v>
      </c>
      <c r="AR12" s="75"/>
      <c r="AS12" s="75"/>
      <c r="AT12" s="75"/>
      <c r="AU12" s="75"/>
      <c r="AV12" s="75">
        <v>2</v>
      </c>
      <c r="AW12" s="75"/>
      <c r="AX12" s="75"/>
      <c r="AY12" s="75"/>
      <c r="AZ12" s="75"/>
      <c r="BA12" s="75">
        <v>0</v>
      </c>
      <c r="BB12" s="75"/>
      <c r="BC12" s="75"/>
      <c r="BD12" s="75"/>
      <c r="BE12" s="75"/>
      <c r="BF12" s="75">
        <v>1</v>
      </c>
      <c r="BG12" s="75"/>
      <c r="BH12" s="75"/>
      <c r="BI12" s="75"/>
      <c r="BJ12" s="75"/>
      <c r="BK12" s="106">
        <v>2</v>
      </c>
      <c r="BL12" s="106"/>
      <c r="BM12" s="106"/>
      <c r="BN12" s="106"/>
      <c r="BO12" s="106"/>
      <c r="BP12" s="106"/>
      <c r="BQ12" s="75">
        <v>1</v>
      </c>
      <c r="BR12" s="75"/>
      <c r="BS12" s="75"/>
      <c r="BT12" s="75"/>
      <c r="BU12" s="75"/>
      <c r="BV12" s="75">
        <v>1</v>
      </c>
      <c r="BW12" s="75"/>
      <c r="BX12" s="75"/>
      <c r="BY12" s="75"/>
      <c r="BZ12" s="75"/>
      <c r="CA12" s="75">
        <v>0</v>
      </c>
      <c r="CB12" s="75"/>
      <c r="CC12" s="75"/>
      <c r="CD12" s="75"/>
      <c r="CE12" s="144"/>
    </row>
    <row r="13" spans="1:232" ht="25.5" customHeight="1" thickBot="1">
      <c r="A13" s="4"/>
      <c r="B13" s="101" t="s">
        <v>26</v>
      </c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53"/>
      <c r="AA13" s="126">
        <v>10</v>
      </c>
      <c r="AB13" s="106"/>
      <c r="AC13" s="106"/>
      <c r="AD13" s="106"/>
      <c r="AE13" s="106"/>
      <c r="AF13" s="106"/>
      <c r="AG13" s="75">
        <v>1</v>
      </c>
      <c r="AH13" s="75"/>
      <c r="AI13" s="75"/>
      <c r="AJ13" s="75"/>
      <c r="AK13" s="75"/>
      <c r="AL13" s="75">
        <v>1</v>
      </c>
      <c r="AM13" s="75"/>
      <c r="AN13" s="75"/>
      <c r="AO13" s="75"/>
      <c r="AP13" s="75"/>
      <c r="AQ13" s="75">
        <v>0</v>
      </c>
      <c r="AR13" s="75"/>
      <c r="AS13" s="75"/>
      <c r="AT13" s="75"/>
      <c r="AU13" s="75"/>
      <c r="AV13" s="75">
        <v>6</v>
      </c>
      <c r="AW13" s="75"/>
      <c r="AX13" s="75"/>
      <c r="AY13" s="75"/>
      <c r="AZ13" s="75"/>
      <c r="BA13" s="75">
        <v>0</v>
      </c>
      <c r="BB13" s="75"/>
      <c r="BC13" s="75"/>
      <c r="BD13" s="75"/>
      <c r="BE13" s="75"/>
      <c r="BF13" s="75">
        <v>2</v>
      </c>
      <c r="BG13" s="75"/>
      <c r="BH13" s="75"/>
      <c r="BI13" s="75"/>
      <c r="BJ13" s="75"/>
      <c r="BK13" s="106">
        <v>9</v>
      </c>
      <c r="BL13" s="106"/>
      <c r="BM13" s="106"/>
      <c r="BN13" s="106"/>
      <c r="BO13" s="106"/>
      <c r="BP13" s="106"/>
      <c r="BQ13" s="75">
        <v>6</v>
      </c>
      <c r="BR13" s="75"/>
      <c r="BS13" s="75"/>
      <c r="BT13" s="75"/>
      <c r="BU13" s="75"/>
      <c r="BV13" s="75">
        <v>2</v>
      </c>
      <c r="BW13" s="75"/>
      <c r="BX13" s="75"/>
      <c r="BY13" s="75"/>
      <c r="BZ13" s="75"/>
      <c r="CA13" s="75">
        <v>1</v>
      </c>
      <c r="CB13" s="75"/>
      <c r="CC13" s="75"/>
      <c r="CD13" s="75"/>
      <c r="CE13" s="144"/>
    </row>
    <row r="14" spans="1:232" ht="25.5" customHeight="1" thickBot="1">
      <c r="A14" s="127" t="s">
        <v>0</v>
      </c>
      <c r="B14" s="128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30"/>
      <c r="AA14" s="143">
        <f>SUM(AA6,AA7,AA8,AA9,AA10,AA11,AA12,AA13)</f>
        <v>41</v>
      </c>
      <c r="AB14" s="107">
        <v>43</v>
      </c>
      <c r="AC14" s="107">
        <v>43</v>
      </c>
      <c r="AD14" s="107">
        <v>43</v>
      </c>
      <c r="AE14" s="107">
        <v>43</v>
      </c>
      <c r="AF14" s="107">
        <v>43</v>
      </c>
      <c r="AG14" s="77">
        <f>SUM(AG6,AG7,AG8,AG9,AG10,AG11,AG12,AG13)</f>
        <v>4</v>
      </c>
      <c r="AH14" s="77">
        <v>7</v>
      </c>
      <c r="AI14" s="77">
        <v>7</v>
      </c>
      <c r="AJ14" s="77">
        <v>7</v>
      </c>
      <c r="AK14" s="77">
        <v>7</v>
      </c>
      <c r="AL14" s="77">
        <f>SUM(AL6,AL7,AL8,AL9,AL10,AL11,AL12,AL13)</f>
        <v>5</v>
      </c>
      <c r="AM14" s="77">
        <v>7</v>
      </c>
      <c r="AN14" s="77">
        <v>7</v>
      </c>
      <c r="AO14" s="77">
        <v>7</v>
      </c>
      <c r="AP14" s="77">
        <v>7</v>
      </c>
      <c r="AQ14" s="77">
        <f>SUM(AQ6,AQ7,AQ8,AQ9,AQ10,AQ11,AQ12,AQ13)</f>
        <v>2</v>
      </c>
      <c r="AR14" s="77">
        <v>7</v>
      </c>
      <c r="AS14" s="77">
        <v>7</v>
      </c>
      <c r="AT14" s="77">
        <v>7</v>
      </c>
      <c r="AU14" s="77">
        <v>7</v>
      </c>
      <c r="AV14" s="77">
        <f>SUM(AV6,AV7,AV8,AV9,AV10,AV11,AV12,AV13)</f>
        <v>25</v>
      </c>
      <c r="AW14" s="77">
        <v>7</v>
      </c>
      <c r="AX14" s="77">
        <v>7</v>
      </c>
      <c r="AY14" s="77">
        <v>7</v>
      </c>
      <c r="AZ14" s="77">
        <v>7</v>
      </c>
      <c r="BA14" s="77">
        <f>SUM(BA6,BA7,BA8,BA9,BA10,BA11,BA12,BA13)</f>
        <v>1</v>
      </c>
      <c r="BB14" s="77">
        <v>7</v>
      </c>
      <c r="BC14" s="77">
        <v>7</v>
      </c>
      <c r="BD14" s="77">
        <v>7</v>
      </c>
      <c r="BE14" s="77">
        <v>7</v>
      </c>
      <c r="BF14" s="77">
        <f>SUM(BF6,BF7,BF8,BF9,BF10,BF11,BF12,BF13)</f>
        <v>4</v>
      </c>
      <c r="BG14" s="77">
        <v>7</v>
      </c>
      <c r="BH14" s="77">
        <v>7</v>
      </c>
      <c r="BI14" s="77">
        <v>7</v>
      </c>
      <c r="BJ14" s="77">
        <v>7</v>
      </c>
      <c r="BK14" s="107">
        <f>SUM(BK6,BK7,BK8,BK9,BK10,BK11,BK12,BK13)</f>
        <v>24</v>
      </c>
      <c r="BL14" s="107">
        <v>42</v>
      </c>
      <c r="BM14" s="107">
        <v>42</v>
      </c>
      <c r="BN14" s="107">
        <v>42</v>
      </c>
      <c r="BO14" s="107">
        <v>42</v>
      </c>
      <c r="BP14" s="107">
        <v>42</v>
      </c>
      <c r="BQ14" s="77">
        <f>SUM(BQ6,BQ7,BQ8,BQ9,BQ10,BQ11,BQ12,BQ13)</f>
        <v>15</v>
      </c>
      <c r="BR14" s="77">
        <v>24</v>
      </c>
      <c r="BS14" s="77">
        <v>24</v>
      </c>
      <c r="BT14" s="77">
        <v>24</v>
      </c>
      <c r="BU14" s="77">
        <v>24</v>
      </c>
      <c r="BV14" s="77">
        <f>SUM(BV6,BV7,BV8,BV9,BV10,BV11,BV12,BV13)</f>
        <v>7</v>
      </c>
      <c r="BW14" s="77">
        <v>24</v>
      </c>
      <c r="BX14" s="77">
        <v>24</v>
      </c>
      <c r="BY14" s="77">
        <v>24</v>
      </c>
      <c r="BZ14" s="77">
        <v>24</v>
      </c>
      <c r="CA14" s="77">
        <f>SUM(CA6,CA7,CA8,CA9,CA10,CA11,CA12,CA13)</f>
        <v>2</v>
      </c>
      <c r="CB14" s="77">
        <v>24</v>
      </c>
      <c r="CC14" s="77">
        <v>24</v>
      </c>
      <c r="CD14" s="77">
        <v>24</v>
      </c>
      <c r="CE14" s="145">
        <v>24</v>
      </c>
    </row>
  </sheetData>
  <sheetProtection selectLockedCells="1"/>
  <mergeCells count="134">
    <mergeCell ref="AQ12:AU12"/>
    <mergeCell ref="AQ13:AU13"/>
    <mergeCell ref="AQ14:AU14"/>
    <mergeCell ref="AQ6:AU6"/>
    <mergeCell ref="AQ7:AU7"/>
    <mergeCell ref="AQ8:AU8"/>
    <mergeCell ref="AQ9:AU9"/>
    <mergeCell ref="AQ10:AU10"/>
    <mergeCell ref="AQ11:AU11"/>
    <mergeCell ref="CA14:CE14"/>
    <mergeCell ref="BV12:BZ12"/>
    <mergeCell ref="BV13:BZ13"/>
    <mergeCell ref="BV14:BZ14"/>
    <mergeCell ref="CA6:CE6"/>
    <mergeCell ref="CA7:CE7"/>
    <mergeCell ref="CA8:CE8"/>
    <mergeCell ref="CA9:CE9"/>
    <mergeCell ref="CA10:CE10"/>
    <mergeCell ref="CA11:CE11"/>
    <mergeCell ref="CA12:CE12"/>
    <mergeCell ref="BV6:BZ6"/>
    <mergeCell ref="BV7:BZ7"/>
    <mergeCell ref="BV8:BZ8"/>
    <mergeCell ref="BV9:BZ9"/>
    <mergeCell ref="BV10:BZ10"/>
    <mergeCell ref="BV11:BZ11"/>
    <mergeCell ref="CA13:CE13"/>
    <mergeCell ref="BQ6:BU6"/>
    <mergeCell ref="BQ7:BU7"/>
    <mergeCell ref="BQ8:BU8"/>
    <mergeCell ref="BQ9:BU9"/>
    <mergeCell ref="BQ10:BU10"/>
    <mergeCell ref="BQ11:BU11"/>
    <mergeCell ref="BQ12:BU12"/>
    <mergeCell ref="BQ13:BU13"/>
    <mergeCell ref="BQ14:BU14"/>
    <mergeCell ref="BK6:BP6"/>
    <mergeCell ref="BK7:BP7"/>
    <mergeCell ref="BK8:BP8"/>
    <mergeCell ref="BK9:BP9"/>
    <mergeCell ref="BK10:BP10"/>
    <mergeCell ref="BK11:BP11"/>
    <mergeCell ref="BK12:BP12"/>
    <mergeCell ref="BK13:BP13"/>
    <mergeCell ref="BK14:BP14"/>
    <mergeCell ref="BF6:BJ6"/>
    <mergeCell ref="BF7:BJ7"/>
    <mergeCell ref="BF8:BJ8"/>
    <mergeCell ref="BF9:BJ9"/>
    <mergeCell ref="BF10:BJ10"/>
    <mergeCell ref="BF11:BJ11"/>
    <mergeCell ref="BF12:BJ12"/>
    <mergeCell ref="BF13:BJ13"/>
    <mergeCell ref="BF14:BJ14"/>
    <mergeCell ref="BA6:BE6"/>
    <mergeCell ref="BA7:BE7"/>
    <mergeCell ref="BA8:BE8"/>
    <mergeCell ref="BA9:BE9"/>
    <mergeCell ref="BA10:BE10"/>
    <mergeCell ref="BA11:BE11"/>
    <mergeCell ref="BA12:BE12"/>
    <mergeCell ref="BA13:BE13"/>
    <mergeCell ref="BA14:BE14"/>
    <mergeCell ref="AV6:AZ6"/>
    <mergeCell ref="AV7:AZ7"/>
    <mergeCell ref="AV8:AZ8"/>
    <mergeCell ref="AV9:AZ9"/>
    <mergeCell ref="AV10:AZ10"/>
    <mergeCell ref="AV11:AZ11"/>
    <mergeCell ref="AV12:AZ12"/>
    <mergeCell ref="AV13:AZ13"/>
    <mergeCell ref="AV14:AZ14"/>
    <mergeCell ref="AL6:AP6"/>
    <mergeCell ref="AL7:AP7"/>
    <mergeCell ref="AL8:AP8"/>
    <mergeCell ref="AL9:AP9"/>
    <mergeCell ref="AL10:AP10"/>
    <mergeCell ref="AL11:AP11"/>
    <mergeCell ref="AL12:AP12"/>
    <mergeCell ref="AL13:AP13"/>
    <mergeCell ref="AL14:AP14"/>
    <mergeCell ref="AA14:AF14"/>
    <mergeCell ref="AG6:AK6"/>
    <mergeCell ref="AG7:AK7"/>
    <mergeCell ref="AG8:AK8"/>
    <mergeCell ref="AG9:AK9"/>
    <mergeCell ref="AG10:AK10"/>
    <mergeCell ref="AG11:AK11"/>
    <mergeCell ref="AG12:AK12"/>
    <mergeCell ref="AG13:AK13"/>
    <mergeCell ref="AG14:AK14"/>
    <mergeCell ref="BQ3:CE3"/>
    <mergeCell ref="BR4:BT4"/>
    <mergeCell ref="CB4:CD4"/>
    <mergeCell ref="AI3:BH3"/>
    <mergeCell ref="AH4:AJ4"/>
    <mergeCell ref="BW4:BY4"/>
    <mergeCell ref="BG4:BI4"/>
    <mergeCell ref="BL4:BO4"/>
    <mergeCell ref="AR4:AT4"/>
    <mergeCell ref="BK5:BP5"/>
    <mergeCell ref="BF5:BJ5"/>
    <mergeCell ref="A14:Z14"/>
    <mergeCell ref="B13:Y13"/>
    <mergeCell ref="F10:Y10"/>
    <mergeCell ref="F11:Y11"/>
    <mergeCell ref="A7:D9"/>
    <mergeCell ref="A3:Z5"/>
    <mergeCell ref="BL3:BO3"/>
    <mergeCell ref="F12:Y12"/>
    <mergeCell ref="A11:D12"/>
    <mergeCell ref="F6:M7"/>
    <mergeCell ref="P6:Y6"/>
    <mergeCell ref="P7:Y7"/>
    <mergeCell ref="F8:Y8"/>
    <mergeCell ref="F9:Y9"/>
    <mergeCell ref="AA6:AF6"/>
    <mergeCell ref="AA7:AF7"/>
    <mergeCell ref="AA8:AF8"/>
    <mergeCell ref="AA9:AF9"/>
    <mergeCell ref="AA10:AF10"/>
    <mergeCell ref="AA11:AF11"/>
    <mergeCell ref="AA12:AF12"/>
    <mergeCell ref="AA13:AF13"/>
    <mergeCell ref="AG5:AK5"/>
    <mergeCell ref="AL5:AP5"/>
    <mergeCell ref="AV5:AZ5"/>
    <mergeCell ref="AB3:AE3"/>
    <mergeCell ref="BA5:BE5"/>
    <mergeCell ref="AM4:AO4"/>
    <mergeCell ref="AW4:AY4"/>
    <mergeCell ref="BB4:BD4"/>
    <mergeCell ref="AA5:AF5"/>
    <mergeCell ref="AQ5:AU5"/>
  </mergeCells>
  <phoneticPr fontId="1"/>
  <printOptions horizontalCentered="1"/>
  <pageMargins left="0.78740157480314965" right="0.78740157480314965" top="0.59055118110236227" bottom="0.59055118110236227" header="0.39370078740157483" footer="0.39370078740157483"/>
  <pageSetup paperSize="9" scale="94" firstPageNumber="193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76</vt:lpstr>
      <vt:lpstr>77</vt:lpstr>
      <vt:lpstr>77 (2)</vt:lpstr>
    </vt:vector>
  </TitlesOfParts>
  <Company>総務省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Administrator</cp:lastModifiedBy>
  <cp:lastPrinted>2017-03-07T04:57:35Z</cp:lastPrinted>
  <dcterms:created xsi:type="dcterms:W3CDTF">2006-11-07T14:06:13Z</dcterms:created>
  <dcterms:modified xsi:type="dcterms:W3CDTF">2017-04-06T01:08:39Z</dcterms:modified>
</cp:coreProperties>
</file>