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自治税務局\自治税務局\自治税務局\030    都道府県税課\020　間税係\070【大分類】調査統計\010【中分類】課税状況調\020【小分類】調査結果【10移】\2023(R5)年度\■R4HP掲載（R5調査分）\"/>
    </mc:Choice>
  </mc:AlternateContent>
  <xr:revisionPtr revIDLastSave="0" documentId="8_{2D2F2589-5895-498B-99A5-86A39E1BB6E5}" xr6:coauthVersionLast="36" xr6:coauthVersionMax="36" xr10:uidLastSave="{00000000-0000-0000-0000-000000000000}"/>
  <bookViews>
    <workbookView xWindow="0" yWindow="0" windowWidth="23040" windowHeight="9000" tabRatio="882" xr2:uid="{00000000-000D-0000-FFFF-FFFF00000000}"/>
  </bookViews>
  <sheets>
    <sheet name="83" sheetId="9" r:id="rId1"/>
  </sheets>
  <definedNames>
    <definedName name="_xlnm.Print_Area" localSheetId="0">'83'!$A$1:$CZ$34</definedName>
    <definedName name="宅地・山林">#REF!</definedName>
    <definedName name="田・畑">#REF!</definedName>
  </definedNames>
  <calcPr calcId="191029"/>
</workbook>
</file>

<file path=xl/calcChain.xml><?xml version="1.0" encoding="utf-8"?>
<calcChain xmlns="http://schemas.openxmlformats.org/spreadsheetml/2006/main">
  <c r="CJ13" i="9" l="1"/>
  <c r="CJ12" i="9"/>
  <c r="CJ11" i="9"/>
  <c r="CJ10" i="9"/>
  <c r="CJ6" i="9" l="1"/>
  <c r="CJ5" i="9"/>
  <c r="CJ7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009619</author>
  </authors>
  <commentList>
    <comment ref="CJ5" authorId="0" shapeId="0" xr:uid="{00000000-0006-0000-0F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計算式入り</t>
        </r>
      </text>
    </comment>
    <comment ref="CJ6" authorId="0" shapeId="0" xr:uid="{00000000-0006-0000-0F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計算式入り</t>
        </r>
      </text>
    </comment>
    <comment ref="CJ7" authorId="0" shapeId="0" xr:uid="{00000000-0006-0000-0F00-000003000000}">
      <text>
        <r>
          <rPr>
            <b/>
            <sz val="10"/>
            <color indexed="81"/>
            <rFont val="ＭＳ Ｐゴシック"/>
            <family val="3"/>
            <charset val="128"/>
          </rPr>
          <t>計算式入り</t>
        </r>
      </text>
    </comment>
    <comment ref="CJ10" authorId="0" shapeId="0" xr:uid="{00000000-0006-0000-0F00-000004000000}">
      <text>
        <r>
          <rPr>
            <b/>
            <sz val="10"/>
            <color indexed="81"/>
            <rFont val="ＭＳ Ｐゴシック"/>
            <family val="3"/>
            <charset val="128"/>
          </rPr>
          <t>計算式入り</t>
        </r>
      </text>
    </comment>
    <comment ref="CJ11" authorId="0" shapeId="0" xr:uid="{00000000-0006-0000-0F00-000005000000}">
      <text>
        <r>
          <rPr>
            <b/>
            <sz val="10"/>
            <color indexed="81"/>
            <rFont val="ＭＳ Ｐゴシック"/>
            <family val="3"/>
            <charset val="128"/>
          </rPr>
          <t>計算式入り</t>
        </r>
      </text>
    </comment>
    <comment ref="CJ12" authorId="0" shapeId="0" xr:uid="{00000000-0006-0000-0F00-000006000000}">
      <text>
        <r>
          <rPr>
            <b/>
            <sz val="10"/>
            <color indexed="81"/>
            <rFont val="ＭＳ Ｐゴシック"/>
            <family val="3"/>
            <charset val="128"/>
          </rPr>
          <t>計算式入り</t>
        </r>
      </text>
    </comment>
    <comment ref="CJ13" authorId="0" shapeId="0" xr:uid="{00000000-0006-0000-0F00-000007000000}">
      <text>
        <r>
          <rPr>
            <b/>
            <sz val="10"/>
            <color indexed="81"/>
            <rFont val="ＭＳ Ｐゴシック"/>
            <family val="3"/>
            <charset val="128"/>
          </rPr>
          <t>計算式入り</t>
        </r>
      </text>
    </comment>
  </commentList>
</comments>
</file>

<file path=xl/sharedStrings.xml><?xml version="1.0" encoding="utf-8"?>
<sst xmlns="http://schemas.openxmlformats.org/spreadsheetml/2006/main" count="80" uniqueCount="68">
  <si>
    <t>区分</t>
    <rPh sb="0" eb="2">
      <t>クブン</t>
    </rPh>
    <phoneticPr fontId="1"/>
  </si>
  <si>
    <t>計</t>
    <rPh sb="0" eb="1">
      <t>ケイ</t>
    </rPh>
    <phoneticPr fontId="1"/>
  </si>
  <si>
    <t>税収入</t>
    <rPh sb="0" eb="1">
      <t>ゼイ</t>
    </rPh>
    <rPh sb="1" eb="3">
      <t>シュウニュウ</t>
    </rPh>
    <phoneticPr fontId="1"/>
  </si>
  <si>
    <t>千円</t>
    <rPh sb="0" eb="2">
      <t>センエン</t>
    </rPh>
    <phoneticPr fontId="1"/>
  </si>
  <si>
    <t>人</t>
    <rPh sb="0" eb="1">
      <t>ヒト</t>
    </rPh>
    <phoneticPr fontId="1"/>
  </si>
  <si>
    <t>道府県民税</t>
    <rPh sb="0" eb="3">
      <t>ドウフケン</t>
    </rPh>
    <rPh sb="3" eb="4">
      <t>ミン</t>
    </rPh>
    <rPh sb="4" eb="5">
      <t>ゼイ</t>
    </rPh>
    <phoneticPr fontId="1"/>
  </si>
  <si>
    <t>軽油引取税</t>
    <phoneticPr fontId="1"/>
  </si>
  <si>
    <t>その他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</si>
  <si>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</si>
  <si>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</si>
  <si>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</si>
  <si>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</si>
  <si>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ゴルフ場利用税</t>
    <phoneticPr fontId="1"/>
  </si>
  <si>
    <t>%</t>
    <phoneticPr fontId="1"/>
  </si>
  <si>
    <t>当 該 年 度 （千円）</t>
    <rPh sb="0" eb="1">
      <t>トウ</t>
    </rPh>
    <rPh sb="2" eb="3">
      <t>ガイ</t>
    </rPh>
    <rPh sb="4" eb="5">
      <t>トシ</t>
    </rPh>
    <rPh sb="6" eb="7">
      <t>ド</t>
    </rPh>
    <phoneticPr fontId="1"/>
  </si>
  <si>
    <t>当 該 年 度</t>
    <rPh sb="0" eb="1">
      <t>トウ</t>
    </rPh>
    <rPh sb="2" eb="3">
      <t>ガイ</t>
    </rPh>
    <rPh sb="4" eb="5">
      <t>トシ</t>
    </rPh>
    <rPh sb="6" eb="7">
      <t>ド</t>
    </rPh>
    <phoneticPr fontId="1"/>
  </si>
  <si>
    <t>徴税費</t>
    <phoneticPr fontId="1"/>
  </si>
  <si>
    <t>人件費</t>
    <phoneticPr fontId="1"/>
  </si>
  <si>
    <t>需用費</t>
    <phoneticPr fontId="1"/>
  </si>
  <si>
    <t>徴収取扱費等</t>
    <phoneticPr fontId="1"/>
  </si>
  <si>
    <t>予算額</t>
    <phoneticPr fontId="1"/>
  </si>
  <si>
    <t>職員給</t>
    <phoneticPr fontId="1"/>
  </si>
  <si>
    <t>収　　　入　　　（見込）額</t>
    <phoneticPr fontId="1"/>
  </si>
  <si>
    <t>調　　　定　　　（見込）額</t>
    <phoneticPr fontId="1"/>
  </si>
  <si>
    <t>諸手当</t>
    <rPh sb="0" eb="1">
      <t>ショ</t>
    </rPh>
    <rPh sb="1" eb="2">
      <t>テ</t>
    </rPh>
    <rPh sb="2" eb="3">
      <t>トウ</t>
    </rPh>
    <phoneticPr fontId="1"/>
  </si>
  <si>
    <t>超過勤務手当</t>
    <phoneticPr fontId="1"/>
  </si>
  <si>
    <t>税務特別手当</t>
    <phoneticPr fontId="1"/>
  </si>
  <si>
    <t>その他の手当</t>
    <phoneticPr fontId="1"/>
  </si>
  <si>
    <t>小　　　　　　計</t>
    <rPh sb="0" eb="1">
      <t>ショウ</t>
    </rPh>
    <rPh sb="7" eb="8">
      <t>ケイ</t>
    </rPh>
    <phoneticPr fontId="1"/>
  </si>
  <si>
    <t>その他の人件費</t>
    <phoneticPr fontId="1"/>
  </si>
  <si>
    <t>計　Ａ</t>
    <rPh sb="0" eb="1">
      <t>ケイ</t>
    </rPh>
    <phoneticPr fontId="1"/>
  </si>
  <si>
    <t>旅費Ｂ</t>
    <phoneticPr fontId="1"/>
  </si>
  <si>
    <t>計　Ｃ</t>
    <rPh sb="0" eb="1">
      <t>ケイ</t>
    </rPh>
    <phoneticPr fontId="1"/>
  </si>
  <si>
    <t>通信運搬費</t>
    <phoneticPr fontId="1"/>
  </si>
  <si>
    <t>道府県税の
徴収取扱費</t>
    <phoneticPr fontId="1"/>
  </si>
  <si>
    <t>小　　　　計</t>
    <rPh sb="0" eb="1">
      <t>ショウ</t>
    </rPh>
    <rPh sb="5" eb="6">
      <t>ケイ</t>
    </rPh>
    <phoneticPr fontId="1"/>
  </si>
  <si>
    <t>地方消費税</t>
    <phoneticPr fontId="1"/>
  </si>
  <si>
    <t>計　Ｄ</t>
    <rPh sb="0" eb="1">
      <t>ケイ</t>
    </rPh>
    <phoneticPr fontId="1"/>
  </si>
  <si>
    <t>納税貯蓄組合補助金</t>
    <phoneticPr fontId="1"/>
  </si>
  <si>
    <t>特別地方消費税</t>
    <phoneticPr fontId="1"/>
  </si>
  <si>
    <t>合　計　Ａ＋Ｂ＋Ｃ＋Ｄ</t>
    <phoneticPr fontId="1"/>
  </si>
  <si>
    <t>税収入に対する
徴税費の割合</t>
    <phoneticPr fontId="1"/>
  </si>
  <si>
    <t>徴税吏員等数</t>
    <phoneticPr fontId="1"/>
  </si>
  <si>
    <t>対予算額</t>
    <phoneticPr fontId="1"/>
  </si>
  <si>
    <t>対調定額</t>
    <phoneticPr fontId="1"/>
  </si>
  <si>
    <t>対収入額</t>
    <phoneticPr fontId="1"/>
  </si>
  <si>
    <t>④／①</t>
    <phoneticPr fontId="1"/>
  </si>
  <si>
    <t>④／②</t>
    <phoneticPr fontId="1"/>
  </si>
  <si>
    <t>④／③</t>
    <phoneticPr fontId="1"/>
  </si>
  <si>
    <t>吏員</t>
    <phoneticPr fontId="1"/>
  </si>
  <si>
    <t>徴税吏員１人当たり徴税額</t>
    <phoneticPr fontId="1"/>
  </si>
  <si>
    <t>③／⑤</t>
    <phoneticPr fontId="1"/>
  </si>
  <si>
    <t>Ａ＋Ｂ/⑤</t>
    <phoneticPr fontId="1"/>
  </si>
  <si>
    <t>人件費（含旅費）</t>
    <phoneticPr fontId="1"/>
  </si>
  <si>
    <t>Ｃ＋Ｄ/⑤</t>
    <phoneticPr fontId="1"/>
  </si>
  <si>
    <t>計　④／⑤</t>
    <rPh sb="0" eb="1">
      <t>ケイ</t>
    </rPh>
    <phoneticPr fontId="1"/>
  </si>
  <si>
    <t>事務所数</t>
    <phoneticPr fontId="1"/>
  </si>
  <si>
    <t>税務事務のみを所管する事務所数</t>
    <phoneticPr fontId="1"/>
  </si>
  <si>
    <t>税務事務を併せて所管する事務所数</t>
    <phoneticPr fontId="1"/>
  </si>
  <si>
    <t>物件費（含徴収取扱費等）</t>
    <rPh sb="5" eb="7">
      <t>チョウシュウ</t>
    </rPh>
    <phoneticPr fontId="1"/>
  </si>
  <si>
    <t>納税義務者数分</t>
    <rPh sb="2" eb="5">
      <t>ギムシャ</t>
    </rPh>
    <phoneticPr fontId="1"/>
  </si>
  <si>
    <t>払込金額分</t>
    <rPh sb="0" eb="2">
      <t>ハライコミ</t>
    </rPh>
    <phoneticPr fontId="1"/>
  </si>
  <si>
    <t>徴税吏員１人
当たり徴税費</t>
    <phoneticPr fontId="1"/>
  </si>
  <si>
    <t>特別徴収義務者に対する交付金等</t>
    <phoneticPr fontId="1"/>
  </si>
  <si>
    <t>備品購入費</t>
    <rPh sb="2" eb="4">
      <t>コウニュウ</t>
    </rPh>
    <rPh sb="4" eb="5">
      <t>ヒ</t>
    </rPh>
    <phoneticPr fontId="1"/>
  </si>
  <si>
    <t>会計年度任用職員等</t>
    <rPh sb="0" eb="9">
      <t>カイケイネンドニンヨウショクイントウ</t>
    </rPh>
    <phoneticPr fontId="1"/>
  </si>
  <si>
    <t>１５　徴税費に関する調　８３表</t>
    <rPh sb="14" eb="15">
      <t>ヒョウ</t>
    </rPh>
    <phoneticPr fontId="1"/>
  </si>
  <si>
    <t>⑤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</si>
</sst>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#,##0_ "/>
    <numFmt numFmtId="178" formatCode="_ * #,##0_ ;_ * \△\ #,##0_ ;_ * &quot;-&quot;_ ;_ @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49" fontId="2" fillId="0" borderId="0" xfId="0" applyNumberFormat="1" applyFont="1" applyFill="1" applyBorder="1" applyAlignment="1" applyProtection="1">
      <alignment vertical="center"/>
    </xf>
    <xf numFmtId="49" fontId="2" fillId="0" borderId="0" xfId="0" applyNumberFormat="1" applyFont="1" applyFill="1" applyBorder="1" applyAlignment="1" applyProtection="1">
      <alignment horizontal="center" vertical="center"/>
    </xf>
    <xf numFmtId="49" fontId="2" fillId="0" borderId="10" xfId="0" applyNumberFormat="1" applyFont="1" applyFill="1" applyBorder="1" applyAlignment="1" applyProtection="1">
      <alignment vertical="center" wrapText="1" justifyLastLine="1"/>
    </xf>
    <xf numFmtId="49" fontId="2" fillId="0" borderId="11" xfId="0" applyNumberFormat="1" applyFont="1" applyFill="1" applyBorder="1" applyAlignment="1" applyProtection="1">
      <alignment vertical="center" wrapText="1" justifyLastLine="1"/>
    </xf>
    <xf numFmtId="49" fontId="2" fillId="0" borderId="12" xfId="0" applyNumberFormat="1" applyFont="1" applyFill="1" applyBorder="1" applyAlignment="1" applyProtection="1">
      <alignment vertical="distributed" textRotation="255" wrapText="1" justifyLastLine="1"/>
    </xf>
    <xf numFmtId="49" fontId="2" fillId="0" borderId="0" xfId="0" applyNumberFormat="1" applyFont="1" applyFill="1" applyBorder="1" applyAlignment="1" applyProtection="1">
      <alignment vertical="distributed" textRotation="255" wrapText="1" justifyLastLine="1"/>
    </xf>
    <xf numFmtId="49" fontId="2" fillId="0" borderId="13" xfId="0" applyNumberFormat="1" applyFont="1" applyFill="1" applyBorder="1" applyAlignment="1" applyProtection="1">
      <alignment vertical="distributed" textRotation="255" wrapText="1" justifyLastLine="1"/>
    </xf>
    <xf numFmtId="49" fontId="2" fillId="0" borderId="17" xfId="0" applyNumberFormat="1" applyFont="1" applyFill="1" applyBorder="1" applyAlignment="1" applyProtection="1">
      <alignment vertical="center" wrapText="1" justifyLastLine="1"/>
    </xf>
    <xf numFmtId="49" fontId="2" fillId="0" borderId="19" xfId="0" applyNumberFormat="1" applyFont="1" applyFill="1" applyBorder="1" applyAlignment="1" applyProtection="1">
      <alignment vertical="center" wrapText="1" justifyLastLine="1"/>
    </xf>
    <xf numFmtId="49" fontId="2" fillId="0" borderId="15" xfId="0" applyNumberFormat="1" applyFont="1" applyFill="1" applyBorder="1" applyAlignment="1" applyProtection="1">
      <alignment vertical="distributed" textRotation="255" wrapText="1" justifyLastLine="1"/>
    </xf>
    <xf numFmtId="49" fontId="2" fillId="0" borderId="17" xfId="0" applyNumberFormat="1" applyFont="1" applyFill="1" applyBorder="1" applyAlignment="1" applyProtection="1">
      <alignment vertical="distributed" textRotation="255" wrapText="1" justifyLastLine="1"/>
    </xf>
    <xf numFmtId="49" fontId="2" fillId="0" borderId="7" xfId="0" applyNumberFormat="1" applyFont="1" applyFill="1" applyBorder="1" applyAlignment="1" applyProtection="1">
      <alignment vertical="center" wrapText="1" justifyLastLine="1"/>
    </xf>
    <xf numFmtId="49" fontId="2" fillId="0" borderId="3" xfId="0" applyNumberFormat="1" applyFont="1" applyFill="1" applyBorder="1" applyAlignment="1" applyProtection="1">
      <alignment vertical="center" wrapText="1" justifyLastLine="1"/>
    </xf>
    <xf numFmtId="49" fontId="2" fillId="0" borderId="21" xfId="0" applyNumberFormat="1" applyFont="1" applyFill="1" applyBorder="1" applyAlignment="1" applyProtection="1">
      <alignment vertical="center" wrapText="1" justifyLastLine="1"/>
    </xf>
    <xf numFmtId="49" fontId="2" fillId="0" borderId="5" xfId="0" applyNumberFormat="1" applyFont="1" applyFill="1" applyBorder="1" applyAlignment="1" applyProtection="1">
      <alignment vertical="center" wrapText="1" justifyLastLine="1"/>
    </xf>
    <xf numFmtId="49" fontId="2" fillId="0" borderId="4" xfId="0" applyNumberFormat="1" applyFont="1" applyFill="1" applyBorder="1" applyAlignment="1" applyProtection="1">
      <alignment vertical="center" wrapText="1" justifyLastLine="1"/>
    </xf>
    <xf numFmtId="0" fontId="2" fillId="0" borderId="1" xfId="0" applyFont="1" applyFill="1" applyBorder="1" applyAlignment="1" applyProtection="1">
      <alignment vertical="center" wrapText="1" justifyLastLine="1"/>
    </xf>
    <xf numFmtId="0" fontId="2" fillId="0" borderId="30" xfId="0" applyFont="1" applyFill="1" applyBorder="1" applyAlignment="1" applyProtection="1">
      <alignment vertical="center" wrapText="1" justifyLastLine="1"/>
    </xf>
    <xf numFmtId="49" fontId="2" fillId="0" borderId="0" xfId="0" applyNumberFormat="1" applyFont="1" applyFill="1" applyBorder="1" applyAlignment="1" applyProtection="1">
      <alignment horizontal="distributed" vertical="center" justifyLastLine="1"/>
    </xf>
    <xf numFmtId="49" fontId="2" fillId="0" borderId="22" xfId="0" applyNumberFormat="1" applyFont="1" applyFill="1" applyBorder="1" applyAlignment="1" applyProtection="1">
      <alignment vertical="center" wrapText="1" justifyLastLine="1"/>
    </xf>
    <xf numFmtId="0" fontId="2" fillId="0" borderId="18" xfId="0" applyFont="1" applyFill="1" applyBorder="1" applyAlignment="1" applyProtection="1">
      <alignment vertical="center" wrapText="1" justifyLastLine="1"/>
    </xf>
    <xf numFmtId="49" fontId="2" fillId="0" borderId="12" xfId="0" applyNumberFormat="1" applyFont="1" applyFill="1" applyBorder="1" applyAlignment="1" applyProtection="1">
      <alignment vertical="center" wrapText="1" justifyLastLine="1"/>
    </xf>
    <xf numFmtId="49" fontId="2" fillId="0" borderId="13" xfId="0" applyNumberFormat="1" applyFont="1" applyFill="1" applyBorder="1" applyAlignment="1" applyProtection="1">
      <alignment vertical="center" wrapText="1" justifyLastLine="1"/>
    </xf>
    <xf numFmtId="49" fontId="2" fillId="0" borderId="20" xfId="0" applyNumberFormat="1" applyFont="1" applyFill="1" applyBorder="1" applyAlignment="1" applyProtection="1">
      <alignment vertical="center" wrapText="1" justifyLastLine="1"/>
    </xf>
    <xf numFmtId="49" fontId="2" fillId="0" borderId="3" xfId="0" applyNumberFormat="1" applyFont="1" applyFill="1" applyBorder="1" applyAlignment="1" applyProtection="1">
      <alignment vertical="distributed" textRotation="255" wrapText="1" justifyLastLine="1"/>
    </xf>
    <xf numFmtId="49" fontId="2" fillId="0" borderId="6" xfId="0" applyNumberFormat="1" applyFont="1" applyFill="1" applyBorder="1" applyAlignment="1" applyProtection="1">
      <alignment vertical="distributed" textRotation="255" wrapText="1" justifyLastLine="1"/>
    </xf>
    <xf numFmtId="49" fontId="2" fillId="0" borderId="4" xfId="0" applyNumberFormat="1" applyFont="1" applyFill="1" applyBorder="1" applyAlignment="1" applyProtection="1">
      <alignment vertical="distributed" textRotation="255" wrapText="1" justifyLastLine="1"/>
    </xf>
    <xf numFmtId="49" fontId="2" fillId="0" borderId="5" xfId="0" applyNumberFormat="1" applyFont="1" applyFill="1" applyBorder="1" applyAlignment="1" applyProtection="1">
      <alignment vertical="distributed" textRotation="255" wrapText="1" justifyLastLine="1"/>
    </xf>
    <xf numFmtId="0" fontId="2" fillId="0" borderId="8" xfId="0" applyFont="1" applyFill="1" applyBorder="1" applyAlignment="1" applyProtection="1">
      <alignment vertical="center" wrapText="1" justifyLastLine="1"/>
    </xf>
    <xf numFmtId="49" fontId="2" fillId="0" borderId="16" xfId="0" applyNumberFormat="1" applyFont="1" applyFill="1" applyBorder="1" applyAlignment="1" applyProtection="1">
      <alignment vertical="distributed" textRotation="255" wrapText="1" justifyLastLine="1"/>
    </xf>
    <xf numFmtId="49" fontId="2" fillId="0" borderId="18" xfId="0" applyNumberFormat="1" applyFont="1" applyFill="1" applyBorder="1" applyAlignment="1" applyProtection="1">
      <alignment vertical="center" wrapText="1" justifyLastLine="1"/>
    </xf>
    <xf numFmtId="49" fontId="2" fillId="0" borderId="31" xfId="0" applyNumberFormat="1" applyFont="1" applyFill="1" applyBorder="1" applyAlignment="1" applyProtection="1">
      <alignment vertical="center" wrapText="1" justifyLastLine="1"/>
    </xf>
    <xf numFmtId="49" fontId="2" fillId="0" borderId="25" xfId="0" applyNumberFormat="1" applyFont="1" applyFill="1" applyBorder="1" applyAlignment="1" applyProtection="1">
      <alignment vertical="center" wrapText="1" justifyLastLine="1"/>
    </xf>
    <xf numFmtId="0" fontId="2" fillId="0" borderId="4" xfId="0" applyFont="1" applyFill="1" applyBorder="1" applyAlignment="1" applyProtection="1">
      <alignment vertical="center" wrapText="1" justifyLastLine="1"/>
    </xf>
    <xf numFmtId="0" fontId="2" fillId="0" borderId="14" xfId="0" applyFont="1" applyFill="1" applyBorder="1" applyAlignment="1" applyProtection="1">
      <alignment vertical="center" wrapText="1" justifyLastLine="1"/>
    </xf>
    <xf numFmtId="0" fontId="2" fillId="0" borderId="13" xfId="0" applyFont="1" applyFill="1" applyBorder="1" applyAlignment="1" applyProtection="1">
      <alignment vertical="center" wrapText="1" justifyLastLine="1"/>
    </xf>
    <xf numFmtId="0" fontId="2" fillId="0" borderId="16" xfId="0" applyFont="1" applyFill="1" applyBorder="1" applyAlignment="1" applyProtection="1">
      <alignment vertical="center" wrapText="1" justifyLastLine="1"/>
    </xf>
    <xf numFmtId="0" fontId="2" fillId="0" borderId="17" xfId="0" applyFont="1" applyFill="1" applyBorder="1" applyAlignment="1" applyProtection="1">
      <alignment vertical="center" wrapText="1" justifyLastLine="1"/>
    </xf>
    <xf numFmtId="49" fontId="2" fillId="0" borderId="31" xfId="0" applyNumberFormat="1" applyFont="1" applyFill="1" applyBorder="1" applyAlignment="1" applyProtection="1">
      <alignment vertical="distributed" textRotation="255" wrapText="1" justifyLastLine="1"/>
    </xf>
    <xf numFmtId="49" fontId="2" fillId="0" borderId="24" xfId="0" applyNumberFormat="1" applyFont="1" applyFill="1" applyBorder="1" applyAlignment="1" applyProtection="1">
      <alignment vertical="distributed" textRotation="255" wrapText="1" justifyLastLine="1"/>
    </xf>
    <xf numFmtId="49" fontId="2" fillId="0" borderId="25" xfId="0" applyNumberFormat="1" applyFont="1" applyFill="1" applyBorder="1" applyAlignment="1" applyProtection="1">
      <alignment vertical="distributed" textRotation="255" wrapText="1" justifyLastLine="1"/>
    </xf>
    <xf numFmtId="49" fontId="3" fillId="0" borderId="0" xfId="0" applyNumberFormat="1" applyFont="1" applyFill="1" applyBorder="1" applyAlignment="1" applyProtection="1">
      <alignment horizontal="center" vertical="center"/>
    </xf>
    <xf numFmtId="49" fontId="2" fillId="0" borderId="12" xfId="0" applyNumberFormat="1" applyFont="1" applyFill="1" applyBorder="1" applyAlignment="1" applyProtection="1">
      <alignment horizontal="center" vertical="distributed" textRotation="255" wrapText="1"/>
    </xf>
    <xf numFmtId="49" fontId="2" fillId="0" borderId="0" xfId="0" applyNumberFormat="1" applyFont="1" applyFill="1" applyBorder="1" applyAlignment="1" applyProtection="1">
      <alignment horizontal="center" vertical="distributed" textRotation="255" wrapText="1"/>
    </xf>
    <xf numFmtId="49" fontId="2" fillId="0" borderId="13" xfId="0" applyNumberFormat="1" applyFont="1" applyFill="1" applyBorder="1" applyAlignment="1" applyProtection="1">
      <alignment horizontal="center" vertical="distributed" textRotation="255" wrapText="1"/>
    </xf>
    <xf numFmtId="49" fontId="2" fillId="0" borderId="14" xfId="0" applyNumberFormat="1" applyFont="1" applyFill="1" applyBorder="1" applyAlignment="1" applyProtection="1">
      <alignment horizontal="center" vertical="distributed" textRotation="255" wrapText="1"/>
    </xf>
    <xf numFmtId="0" fontId="2" fillId="0" borderId="1" xfId="0" applyFont="1" applyFill="1" applyBorder="1" applyAlignment="1" applyProtection="1">
      <alignment horizontal="distributed" vertical="center" wrapText="1"/>
    </xf>
    <xf numFmtId="0" fontId="2" fillId="0" borderId="18" xfId="0" applyFont="1" applyFill="1" applyBorder="1" applyAlignment="1" applyProtection="1">
      <alignment horizontal="distributed" vertical="center" wrapText="1"/>
    </xf>
    <xf numFmtId="49" fontId="2" fillId="0" borderId="18" xfId="0" applyNumberFormat="1" applyFont="1" applyFill="1" applyBorder="1" applyAlignment="1" applyProtection="1">
      <alignment horizontal="distributed" vertical="center" wrapText="1"/>
    </xf>
    <xf numFmtId="0" fontId="2" fillId="0" borderId="1" xfId="0" applyFont="1" applyFill="1" applyBorder="1" applyAlignment="1" applyProtection="1">
      <alignment horizontal="center" vertical="center" wrapText="1" justifyLastLine="1"/>
    </xf>
    <xf numFmtId="0" fontId="2" fillId="0" borderId="2" xfId="0" applyFont="1" applyFill="1" applyBorder="1" applyAlignment="1" applyProtection="1">
      <alignment horizontal="center" vertical="center" wrapText="1" justifyLastLine="1"/>
    </xf>
    <xf numFmtId="0" fontId="2" fillId="0" borderId="18" xfId="0" applyFont="1" applyFill="1" applyBorder="1" applyAlignment="1" applyProtection="1">
      <alignment horizontal="center" vertical="center" wrapText="1" justifyLastLine="1"/>
    </xf>
    <xf numFmtId="0" fontId="2" fillId="0" borderId="8" xfId="0" applyFont="1" applyFill="1" applyBorder="1" applyAlignment="1" applyProtection="1">
      <alignment horizontal="center" vertical="center" wrapText="1" justifyLastLine="1"/>
    </xf>
    <xf numFmtId="49" fontId="2" fillId="0" borderId="19" xfId="0" applyNumberFormat="1" applyFont="1" applyFill="1" applyBorder="1" applyAlignment="1" applyProtection="1">
      <alignment horizontal="center" vertical="center" wrapText="1" justifyLastLine="1"/>
    </xf>
    <xf numFmtId="49" fontId="2" fillId="0" borderId="18" xfId="0" applyNumberFormat="1" applyFont="1" applyFill="1" applyBorder="1" applyAlignment="1" applyProtection="1">
      <alignment horizontal="center" vertical="center" wrapText="1" justifyLastLine="1"/>
    </xf>
    <xf numFmtId="49" fontId="2" fillId="0" borderId="8" xfId="0" applyNumberFormat="1" applyFont="1" applyFill="1" applyBorder="1" applyAlignment="1" applyProtection="1">
      <alignment horizontal="center" vertical="center" wrapText="1" justifyLastLine="1"/>
    </xf>
    <xf numFmtId="178" fontId="2" fillId="0" borderId="12" xfId="0" applyNumberFormat="1" applyFont="1" applyFill="1" applyBorder="1" applyAlignment="1" applyProtection="1">
      <alignment vertical="center" shrinkToFit="1"/>
      <protection locked="0"/>
    </xf>
    <xf numFmtId="178" fontId="2" fillId="0" borderId="0" xfId="0" applyNumberFormat="1" applyFont="1" applyFill="1" applyBorder="1" applyAlignment="1" applyProtection="1">
      <alignment vertical="center" shrinkToFit="1"/>
      <protection locked="0"/>
    </xf>
    <xf numFmtId="178" fontId="2" fillId="0" borderId="32" xfId="0" applyNumberFormat="1" applyFont="1" applyFill="1" applyBorder="1" applyAlignment="1" applyProtection="1">
      <alignment vertical="center" shrinkToFit="1"/>
      <protection locked="0"/>
    </xf>
    <xf numFmtId="0" fontId="2" fillId="0" borderId="30" xfId="0" applyFont="1" applyFill="1" applyBorder="1" applyAlignment="1" applyProtection="1">
      <alignment horizontal="center" vertical="center" wrapText="1" justifyLastLine="1"/>
    </xf>
    <xf numFmtId="49" fontId="2" fillId="0" borderId="6" xfId="0" applyNumberFormat="1" applyFont="1" applyFill="1" applyBorder="1" applyAlignment="1" applyProtection="1">
      <alignment horizontal="distributed" vertical="center" wrapText="1"/>
    </xf>
    <xf numFmtId="49" fontId="2" fillId="0" borderId="0" xfId="0" applyNumberFormat="1" applyFont="1" applyFill="1" applyBorder="1" applyAlignment="1" applyProtection="1">
      <alignment horizontal="distributed" vertical="center" wrapText="1"/>
    </xf>
    <xf numFmtId="49" fontId="2" fillId="0" borderId="15" xfId="0" applyNumberFormat="1" applyFont="1" applyFill="1" applyBorder="1" applyAlignment="1" applyProtection="1">
      <alignment horizontal="distributed" vertical="center" wrapText="1"/>
    </xf>
    <xf numFmtId="0" fontId="2" fillId="0" borderId="9" xfId="0" applyFont="1" applyFill="1" applyBorder="1" applyAlignment="1" applyProtection="1">
      <alignment horizontal="center" vertical="center" wrapText="1" justifyLastLine="1"/>
    </xf>
    <xf numFmtId="49" fontId="2" fillId="0" borderId="5" xfId="0" applyNumberFormat="1" applyFont="1" applyFill="1" applyBorder="1" applyAlignment="1" applyProtection="1">
      <alignment horizontal="center" vertical="center" textRotation="255" wrapText="1"/>
    </xf>
    <xf numFmtId="49" fontId="2" fillId="0" borderId="6" xfId="0" applyNumberFormat="1" applyFont="1" applyFill="1" applyBorder="1" applyAlignment="1" applyProtection="1">
      <alignment horizontal="center" vertical="center" textRotation="255" wrapText="1"/>
    </xf>
    <xf numFmtId="49" fontId="2" fillId="0" borderId="4" xfId="0" applyNumberFormat="1" applyFont="1" applyFill="1" applyBorder="1" applyAlignment="1" applyProtection="1">
      <alignment horizontal="center" vertical="center" textRotation="255" wrapText="1"/>
    </xf>
    <xf numFmtId="49" fontId="2" fillId="0" borderId="14" xfId="0" applyNumberFormat="1" applyFont="1" applyFill="1" applyBorder="1" applyAlignment="1" applyProtection="1">
      <alignment horizontal="center" vertical="center" textRotation="255" wrapText="1"/>
    </xf>
    <xf numFmtId="49" fontId="2" fillId="0" borderId="0" xfId="0" applyNumberFormat="1" applyFont="1" applyFill="1" applyBorder="1" applyAlignment="1" applyProtection="1">
      <alignment horizontal="center" vertical="center" textRotation="255" wrapText="1"/>
    </xf>
    <xf numFmtId="49" fontId="2" fillId="0" borderId="13" xfId="0" applyNumberFormat="1" applyFont="1" applyFill="1" applyBorder="1" applyAlignment="1" applyProtection="1">
      <alignment horizontal="center" vertical="center" textRotation="255" wrapText="1"/>
    </xf>
    <xf numFmtId="49" fontId="2" fillId="0" borderId="16" xfId="0" applyNumberFormat="1" applyFont="1" applyFill="1" applyBorder="1" applyAlignment="1" applyProtection="1">
      <alignment horizontal="center" vertical="center" textRotation="255" wrapText="1"/>
    </xf>
    <xf numFmtId="49" fontId="2" fillId="0" borderId="15" xfId="0" applyNumberFormat="1" applyFont="1" applyFill="1" applyBorder="1" applyAlignment="1" applyProtection="1">
      <alignment horizontal="center" vertical="center" textRotation="255" wrapText="1"/>
    </xf>
    <xf numFmtId="49" fontId="2" fillId="0" borderId="17" xfId="0" applyNumberFormat="1" applyFont="1" applyFill="1" applyBorder="1" applyAlignment="1" applyProtection="1">
      <alignment horizontal="center" vertical="center" textRotation="255" wrapText="1"/>
    </xf>
    <xf numFmtId="177" fontId="2" fillId="0" borderId="0" xfId="0" applyNumberFormat="1" applyFont="1" applyFill="1" applyBorder="1" applyAlignment="1" applyProtection="1">
      <alignment horizontal="center" vertical="center" wrapText="1"/>
    </xf>
    <xf numFmtId="177" fontId="2" fillId="0" borderId="32" xfId="0" applyNumberFormat="1" applyFont="1" applyFill="1" applyBorder="1" applyAlignment="1" applyProtection="1">
      <alignment horizontal="center" vertical="center" wrapText="1"/>
    </xf>
    <xf numFmtId="178" fontId="2" fillId="0" borderId="12" xfId="0" applyNumberFormat="1" applyFont="1" applyFill="1" applyBorder="1" applyAlignment="1" applyProtection="1">
      <alignment vertical="center"/>
    </xf>
    <xf numFmtId="178" fontId="2" fillId="0" borderId="0" xfId="0" applyNumberFormat="1" applyFont="1" applyFill="1" applyBorder="1" applyAlignment="1" applyProtection="1">
      <alignment vertical="center"/>
    </xf>
    <xf numFmtId="178" fontId="2" fillId="0" borderId="31" xfId="0" applyNumberFormat="1" applyFont="1" applyFill="1" applyBorder="1" applyAlignment="1" applyProtection="1">
      <alignment vertical="center"/>
    </xf>
    <xf numFmtId="178" fontId="2" fillId="0" borderId="24" xfId="0" applyNumberFormat="1" applyFont="1" applyFill="1" applyBorder="1" applyAlignment="1" applyProtection="1">
      <alignment vertical="center"/>
    </xf>
    <xf numFmtId="49" fontId="2" fillId="0" borderId="24" xfId="0" applyNumberFormat="1" applyFont="1" applyFill="1" applyBorder="1" applyAlignment="1" applyProtection="1">
      <alignment horizontal="distributed" vertical="center" wrapText="1"/>
    </xf>
    <xf numFmtId="49" fontId="2" fillId="0" borderId="21" xfId="0" applyNumberFormat="1" applyFont="1" applyFill="1" applyBorder="1" applyAlignment="1" applyProtection="1">
      <alignment horizontal="center" vertical="center" textRotation="255" wrapText="1"/>
    </xf>
    <xf numFmtId="49" fontId="2" fillId="0" borderId="23" xfId="0" applyNumberFormat="1" applyFont="1" applyFill="1" applyBorder="1" applyAlignment="1" applyProtection="1">
      <alignment horizontal="center" vertical="center" textRotation="255" wrapText="1"/>
    </xf>
    <xf numFmtId="49" fontId="2" fillId="0" borderId="22" xfId="0" applyNumberFormat="1" applyFont="1" applyFill="1" applyBorder="1" applyAlignment="1" applyProtection="1">
      <alignment horizontal="center" vertical="center" textRotation="255" wrapText="1"/>
    </xf>
    <xf numFmtId="49" fontId="2" fillId="0" borderId="12" xfId="0" applyNumberFormat="1" applyFont="1" applyFill="1" applyBorder="1" applyAlignment="1" applyProtection="1">
      <alignment horizontal="center" vertical="center" textRotation="255" wrapText="1"/>
    </xf>
    <xf numFmtId="49" fontId="2" fillId="0" borderId="20" xfId="0" applyNumberFormat="1" applyFont="1" applyFill="1" applyBorder="1" applyAlignment="1" applyProtection="1">
      <alignment horizontal="center" vertical="center" textRotation="255" wrapText="1"/>
    </xf>
    <xf numFmtId="177" fontId="2" fillId="0" borderId="0" xfId="0" applyNumberFormat="1" applyFont="1" applyFill="1" applyBorder="1" applyAlignment="1" applyProtection="1">
      <alignment horizontal="right" vertical="center" wrapText="1" shrinkToFit="1"/>
    </xf>
    <xf numFmtId="177" fontId="2" fillId="0" borderId="32" xfId="0" applyNumberFormat="1" applyFont="1" applyFill="1" applyBorder="1" applyAlignment="1" applyProtection="1">
      <alignment horizontal="right" vertical="center" wrapText="1" shrinkToFit="1"/>
    </xf>
    <xf numFmtId="49" fontId="2" fillId="0" borderId="11" xfId="0" applyNumberFormat="1" applyFont="1" applyFill="1" applyBorder="1" applyAlignment="1" applyProtection="1">
      <alignment horizontal="distributed" vertical="center" wrapText="1" justifyLastLine="1"/>
    </xf>
    <xf numFmtId="0" fontId="2" fillId="0" borderId="30" xfId="0" applyFont="1" applyFill="1" applyBorder="1" applyAlignment="1" applyProtection="1">
      <alignment horizontal="distributed" vertical="center" wrapText="1" justifyLastLine="1"/>
    </xf>
    <xf numFmtId="0" fontId="2" fillId="0" borderId="9" xfId="0" applyFont="1" applyFill="1" applyBorder="1" applyAlignment="1" applyProtection="1">
      <alignment horizontal="distributed" vertical="center" wrapText="1" justifyLastLine="1"/>
    </xf>
    <xf numFmtId="177" fontId="2" fillId="0" borderId="24" xfId="0" applyNumberFormat="1" applyFont="1" applyFill="1" applyBorder="1" applyAlignment="1" applyProtection="1">
      <alignment horizontal="right" vertical="center" wrapText="1" shrinkToFit="1"/>
    </xf>
    <xf numFmtId="177" fontId="2" fillId="0" borderId="26" xfId="0" applyNumberFormat="1" applyFont="1" applyFill="1" applyBorder="1" applyAlignment="1" applyProtection="1">
      <alignment horizontal="right" vertical="center" wrapText="1" shrinkToFit="1"/>
    </xf>
    <xf numFmtId="49" fontId="2" fillId="0" borderId="33" xfId="0" applyNumberFormat="1" applyFont="1" applyFill="1" applyBorder="1" applyAlignment="1" applyProtection="1">
      <alignment horizontal="distributed" vertical="center" wrapText="1" justifyLastLine="1"/>
    </xf>
    <xf numFmtId="49" fontId="2" fillId="0" borderId="34" xfId="0" applyNumberFormat="1" applyFont="1" applyFill="1" applyBorder="1" applyAlignment="1" applyProtection="1">
      <alignment horizontal="distributed" vertical="center" wrapText="1" justifyLastLine="1"/>
    </xf>
    <xf numFmtId="0" fontId="2" fillId="0" borderId="34" xfId="0" applyFont="1" applyFill="1" applyBorder="1" applyAlignment="1" applyProtection="1">
      <alignment horizontal="distributed" vertical="center" wrapText="1" justifyLastLine="1"/>
    </xf>
    <xf numFmtId="0" fontId="2" fillId="0" borderId="35" xfId="0" applyFont="1" applyFill="1" applyBorder="1" applyAlignment="1" applyProtection="1">
      <alignment horizontal="distributed" vertical="center" wrapText="1" justifyLastLine="1"/>
    </xf>
    <xf numFmtId="49" fontId="2" fillId="0" borderId="28" xfId="0" applyNumberFormat="1" applyFont="1" applyFill="1" applyBorder="1" applyAlignment="1" applyProtection="1">
      <alignment horizontal="center" vertical="center" wrapText="1" justifyLastLine="1"/>
    </xf>
    <xf numFmtId="49" fontId="2" fillId="0" borderId="29" xfId="0" applyNumberFormat="1" applyFont="1" applyFill="1" applyBorder="1" applyAlignment="1" applyProtection="1">
      <alignment horizontal="center" vertical="center" wrapText="1" justifyLastLine="1"/>
    </xf>
    <xf numFmtId="49" fontId="2" fillId="0" borderId="33" xfId="0" applyNumberFormat="1" applyFont="1" applyFill="1" applyBorder="1" applyAlignment="1" applyProtection="1">
      <alignment horizontal="distributed" vertical="center" justifyLastLine="1"/>
    </xf>
    <xf numFmtId="49" fontId="2" fillId="0" borderId="34" xfId="0" applyNumberFormat="1" applyFont="1" applyFill="1" applyBorder="1" applyAlignment="1" applyProtection="1">
      <alignment horizontal="distributed" vertical="center" justifyLastLine="1"/>
    </xf>
    <xf numFmtId="0" fontId="2" fillId="0" borderId="34" xfId="0" applyFont="1" applyFill="1" applyBorder="1" applyAlignment="1" applyProtection="1">
      <alignment horizontal="distributed" vertical="center" justifyLastLine="1"/>
    </xf>
    <xf numFmtId="0" fontId="2" fillId="0" borderId="35" xfId="0" applyFont="1" applyFill="1" applyBorder="1" applyAlignment="1" applyProtection="1">
      <alignment horizontal="distributed" vertical="center" justifyLastLine="1"/>
    </xf>
    <xf numFmtId="177" fontId="2" fillId="0" borderId="23" xfId="0" applyNumberFormat="1" applyFont="1" applyFill="1" applyBorder="1" applyAlignment="1" applyProtection="1">
      <alignment horizontal="center" vertical="center" wrapText="1"/>
    </xf>
    <xf numFmtId="177" fontId="2" fillId="0" borderId="27" xfId="0" applyNumberFormat="1" applyFont="1" applyFill="1" applyBorder="1" applyAlignment="1" applyProtection="1">
      <alignment horizontal="center" vertical="center" wrapText="1"/>
    </xf>
    <xf numFmtId="49" fontId="2" fillId="0" borderId="23" xfId="0" applyNumberFormat="1" applyFont="1" applyFill="1" applyBorder="1" applyAlignment="1" applyProtection="1">
      <alignment horizontal="distributed" vertical="center" wrapText="1"/>
    </xf>
    <xf numFmtId="178" fontId="2" fillId="0" borderId="21" xfId="0" applyNumberFormat="1" applyFont="1" applyFill="1" applyBorder="1" applyAlignment="1" applyProtection="1">
      <alignment vertical="center" shrinkToFit="1"/>
      <protection locked="0"/>
    </xf>
    <xf numFmtId="178" fontId="2" fillId="0" borderId="23" xfId="0" applyNumberFormat="1" applyFont="1" applyFill="1" applyBorder="1" applyAlignment="1" applyProtection="1">
      <alignment vertical="center" shrinkToFit="1"/>
      <protection locked="0"/>
    </xf>
    <xf numFmtId="178" fontId="2" fillId="0" borderId="27" xfId="0" applyNumberFormat="1" applyFont="1" applyFill="1" applyBorder="1" applyAlignment="1" applyProtection="1">
      <alignment vertical="center" shrinkToFit="1"/>
      <protection locked="0"/>
    </xf>
    <xf numFmtId="0" fontId="2" fillId="0" borderId="28" xfId="0" applyFont="1" applyFill="1" applyBorder="1" applyAlignment="1" applyProtection="1">
      <alignment horizontal="center" vertical="center" wrapText="1" justifyLastLine="1"/>
    </xf>
    <xf numFmtId="0" fontId="2" fillId="0" borderId="29" xfId="0" applyFont="1" applyFill="1" applyBorder="1" applyAlignment="1" applyProtection="1">
      <alignment horizontal="center" vertical="center" wrapText="1" justifyLastLine="1"/>
    </xf>
    <xf numFmtId="178" fontId="2" fillId="0" borderId="31" xfId="0" applyNumberFormat="1" applyFont="1" applyFill="1" applyBorder="1" applyAlignment="1" applyProtection="1">
      <alignment vertical="center" shrinkToFit="1"/>
      <protection locked="0"/>
    </xf>
    <xf numFmtId="178" fontId="2" fillId="0" borderId="24" xfId="0" applyNumberFormat="1" applyFont="1" applyFill="1" applyBorder="1" applyAlignment="1" applyProtection="1">
      <alignment vertical="center" shrinkToFit="1"/>
      <protection locked="0"/>
    </xf>
    <xf numFmtId="178" fontId="2" fillId="0" borderId="26" xfId="0" applyNumberFormat="1" applyFont="1" applyFill="1" applyBorder="1" applyAlignment="1" applyProtection="1">
      <alignment vertical="center" shrinkToFit="1"/>
      <protection locked="0"/>
    </xf>
    <xf numFmtId="176" fontId="2" fillId="0" borderId="21" xfId="0" applyNumberFormat="1" applyFont="1" applyFill="1" applyBorder="1" applyAlignment="1" applyProtection="1">
      <alignment horizontal="right" vertical="center"/>
    </xf>
    <xf numFmtId="176" fontId="2" fillId="0" borderId="23" xfId="0" applyNumberFormat="1" applyFont="1" applyFill="1" applyBorder="1" applyAlignment="1" applyProtection="1">
      <alignment horizontal="right" vertical="center"/>
    </xf>
    <xf numFmtId="176" fontId="2" fillId="0" borderId="12" xfId="0" applyNumberFormat="1" applyFont="1" applyFill="1" applyBorder="1" applyAlignment="1" applyProtection="1">
      <alignment horizontal="right" vertical="center"/>
    </xf>
    <xf numFmtId="176" fontId="2" fillId="0" borderId="0" xfId="0" applyNumberFormat="1" applyFont="1" applyFill="1" applyBorder="1" applyAlignment="1" applyProtection="1">
      <alignment horizontal="right" vertical="center"/>
    </xf>
    <xf numFmtId="177" fontId="2" fillId="0" borderId="12" xfId="0" applyNumberFormat="1" applyFont="1" applyFill="1" applyBorder="1" applyAlignment="1" applyProtection="1">
      <alignment horizontal="right" vertical="center"/>
    </xf>
    <xf numFmtId="177" fontId="2" fillId="0" borderId="0" xfId="0" applyNumberFormat="1" applyFont="1" applyFill="1" applyBorder="1" applyAlignment="1" applyProtection="1">
      <alignment horizontal="right" vertical="center"/>
    </xf>
    <xf numFmtId="49" fontId="2" fillId="0" borderId="6" xfId="0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Border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you131">
    <tabColor rgb="FF92D050"/>
    <pageSetUpPr fitToPage="1"/>
  </sheetPr>
  <dimension ref="A1:GT34"/>
  <sheetViews>
    <sheetView showGridLines="0" tabSelected="1" view="pageBreakPreview" zoomScaleNormal="100" zoomScaleSheetLayoutView="100" workbookViewId="0">
      <selection activeCell="BP28" sqref="BP28"/>
    </sheetView>
  </sheetViews>
  <sheetFormatPr defaultColWidth="1.08984375" defaultRowHeight="21" customHeight="1" x14ac:dyDescent="0.2"/>
  <cols>
    <col min="1" max="21" width="1.08984375" style="1" customWidth="1"/>
    <col min="22" max="53" width="1.08984375" style="1"/>
    <col min="54" max="54" width="2" style="1" customWidth="1"/>
    <col min="55" max="16384" width="1.08984375" style="1"/>
  </cols>
  <sheetData>
    <row r="1" spans="1:202" ht="21.75" customHeight="1" x14ac:dyDescent="0.2"/>
    <row r="2" spans="1:202" ht="21" customHeight="1" x14ac:dyDescent="0.2">
      <c r="A2" s="42" t="s">
        <v>66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42"/>
      <c r="CT2" s="42"/>
      <c r="CU2" s="42"/>
      <c r="CV2" s="42"/>
      <c r="CW2" s="42"/>
      <c r="CX2" s="42"/>
      <c r="CY2" s="42"/>
      <c r="CZ2" s="4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</row>
    <row r="3" spans="1:202" ht="21" customHeight="1" thickBot="1" x14ac:dyDescent="0.25"/>
    <row r="4" spans="1:202" ht="21" customHeight="1" thickBot="1" x14ac:dyDescent="0.25">
      <c r="A4" s="93" t="s">
        <v>0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5"/>
      <c r="AD4" s="96"/>
      <c r="AE4" s="97" t="s">
        <v>14</v>
      </c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8"/>
      <c r="AV4" s="19"/>
      <c r="AW4" s="19"/>
      <c r="AX4" s="19"/>
      <c r="AY4" s="99" t="s">
        <v>0</v>
      </c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1"/>
      <c r="CA4" s="101"/>
      <c r="CB4" s="101"/>
      <c r="CC4" s="101"/>
      <c r="CD4" s="101"/>
      <c r="CE4" s="101"/>
      <c r="CF4" s="101"/>
      <c r="CG4" s="101"/>
      <c r="CH4" s="101"/>
      <c r="CI4" s="102"/>
      <c r="CJ4" s="97" t="s">
        <v>15</v>
      </c>
      <c r="CK4" s="109"/>
      <c r="CL4" s="109"/>
      <c r="CM4" s="109"/>
      <c r="CN4" s="109"/>
      <c r="CO4" s="109"/>
      <c r="CP4" s="109"/>
      <c r="CQ4" s="109"/>
      <c r="CR4" s="109"/>
      <c r="CS4" s="109"/>
      <c r="CT4" s="109"/>
      <c r="CU4" s="109"/>
      <c r="CV4" s="109"/>
      <c r="CW4" s="109"/>
      <c r="CX4" s="109"/>
      <c r="CY4" s="109"/>
      <c r="CZ4" s="110"/>
    </row>
    <row r="5" spans="1:202" ht="16.5" customHeight="1" x14ac:dyDescent="0.2">
      <c r="A5" s="81" t="s">
        <v>2</v>
      </c>
      <c r="B5" s="82"/>
      <c r="C5" s="82"/>
      <c r="D5" s="82"/>
      <c r="E5" s="82"/>
      <c r="F5" s="83"/>
      <c r="G5" s="3"/>
      <c r="H5" s="47" t="s">
        <v>20</v>
      </c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17"/>
      <c r="AB5" s="50" t="s">
        <v>8</v>
      </c>
      <c r="AC5" s="50"/>
      <c r="AD5" s="51"/>
      <c r="AE5" s="106">
        <v>21844479097</v>
      </c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8"/>
      <c r="AY5" s="14"/>
      <c r="AZ5" s="105" t="s">
        <v>41</v>
      </c>
      <c r="BA5" s="105"/>
      <c r="BB5" s="105"/>
      <c r="BC5" s="105"/>
      <c r="BD5" s="105"/>
      <c r="BE5" s="105"/>
      <c r="BF5" s="105"/>
      <c r="BG5" s="105"/>
      <c r="BH5" s="105"/>
      <c r="BI5" s="105"/>
      <c r="BJ5" s="20"/>
      <c r="BK5" s="3"/>
      <c r="BL5" s="47" t="s">
        <v>43</v>
      </c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17"/>
      <c r="CD5" s="50" t="s">
        <v>46</v>
      </c>
      <c r="CE5" s="50"/>
      <c r="CF5" s="50"/>
      <c r="CG5" s="50"/>
      <c r="CH5" s="50"/>
      <c r="CI5" s="51"/>
      <c r="CJ5" s="114">
        <f>ROUND(AE34/AE5*100,2)</f>
        <v>1.98</v>
      </c>
      <c r="CK5" s="115"/>
      <c r="CL5" s="115"/>
      <c r="CM5" s="115"/>
      <c r="CN5" s="115"/>
      <c r="CO5" s="115"/>
      <c r="CP5" s="115"/>
      <c r="CQ5" s="115"/>
      <c r="CR5" s="115"/>
      <c r="CS5" s="115"/>
      <c r="CT5" s="115"/>
      <c r="CU5" s="115"/>
      <c r="CV5" s="115"/>
      <c r="CW5" s="115"/>
      <c r="CX5" s="103" t="s">
        <v>13</v>
      </c>
      <c r="CY5" s="103"/>
      <c r="CZ5" s="104"/>
    </row>
    <row r="6" spans="1:202" ht="16.5" customHeight="1" x14ac:dyDescent="0.2">
      <c r="A6" s="84"/>
      <c r="B6" s="69"/>
      <c r="C6" s="69"/>
      <c r="D6" s="69"/>
      <c r="E6" s="69"/>
      <c r="F6" s="70"/>
      <c r="G6" s="9"/>
      <c r="H6" s="48" t="s">
        <v>23</v>
      </c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21"/>
      <c r="AB6" s="52" t="s">
        <v>9</v>
      </c>
      <c r="AC6" s="52"/>
      <c r="AD6" s="53"/>
      <c r="AE6" s="57">
        <v>22140894254</v>
      </c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9"/>
      <c r="AY6" s="2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23"/>
      <c r="BK6" s="9"/>
      <c r="BL6" s="48" t="s">
        <v>44</v>
      </c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21"/>
      <c r="CD6" s="52" t="s">
        <v>47</v>
      </c>
      <c r="CE6" s="52"/>
      <c r="CF6" s="52"/>
      <c r="CG6" s="52"/>
      <c r="CH6" s="52"/>
      <c r="CI6" s="53"/>
      <c r="CJ6" s="116">
        <f>ROUND(AE34/AE6*100,2)</f>
        <v>1.96</v>
      </c>
      <c r="CK6" s="117"/>
      <c r="CL6" s="117"/>
      <c r="CM6" s="117"/>
      <c r="CN6" s="117"/>
      <c r="CO6" s="117"/>
      <c r="CP6" s="117"/>
      <c r="CQ6" s="117"/>
      <c r="CR6" s="117"/>
      <c r="CS6" s="117"/>
      <c r="CT6" s="117"/>
      <c r="CU6" s="117"/>
      <c r="CV6" s="117"/>
      <c r="CW6" s="117"/>
      <c r="CX6" s="74" t="s">
        <v>13</v>
      </c>
      <c r="CY6" s="74"/>
      <c r="CZ6" s="75"/>
    </row>
    <row r="7" spans="1:202" ht="16.5" customHeight="1" x14ac:dyDescent="0.2">
      <c r="A7" s="85"/>
      <c r="B7" s="72"/>
      <c r="C7" s="72"/>
      <c r="D7" s="72"/>
      <c r="E7" s="72"/>
      <c r="F7" s="73"/>
      <c r="G7" s="9"/>
      <c r="H7" s="48" t="s">
        <v>22</v>
      </c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21"/>
      <c r="AB7" s="52" t="s">
        <v>10</v>
      </c>
      <c r="AC7" s="52"/>
      <c r="AD7" s="53"/>
      <c r="AE7" s="57">
        <v>21941760281</v>
      </c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9"/>
      <c r="AY7" s="24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8"/>
      <c r="BK7" s="9"/>
      <c r="BL7" s="48" t="s">
        <v>45</v>
      </c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21"/>
      <c r="CD7" s="52" t="s">
        <v>48</v>
      </c>
      <c r="CE7" s="52"/>
      <c r="CF7" s="52"/>
      <c r="CG7" s="52"/>
      <c r="CH7" s="52"/>
      <c r="CI7" s="53"/>
      <c r="CJ7" s="116">
        <f>ROUND(AE34/AE7*100,2)</f>
        <v>1.97</v>
      </c>
      <c r="CK7" s="117"/>
      <c r="CL7" s="117"/>
      <c r="CM7" s="117"/>
      <c r="CN7" s="117"/>
      <c r="CO7" s="117"/>
      <c r="CP7" s="117"/>
      <c r="CQ7" s="117"/>
      <c r="CR7" s="117"/>
      <c r="CS7" s="117"/>
      <c r="CT7" s="117"/>
      <c r="CU7" s="117"/>
      <c r="CV7" s="117"/>
      <c r="CW7" s="117"/>
      <c r="CX7" s="74" t="s">
        <v>13</v>
      </c>
      <c r="CY7" s="74"/>
      <c r="CZ7" s="75"/>
    </row>
    <row r="8" spans="1:202" ht="16.5" customHeight="1" x14ac:dyDescent="0.2">
      <c r="A8" s="25"/>
      <c r="B8" s="26"/>
      <c r="C8" s="27"/>
      <c r="D8" s="28"/>
      <c r="E8" s="26"/>
      <c r="F8" s="27"/>
      <c r="G8" s="9"/>
      <c r="H8" s="48" t="s">
        <v>21</v>
      </c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29"/>
      <c r="AE8" s="57">
        <v>59090400</v>
      </c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9"/>
      <c r="AY8" s="13"/>
      <c r="AZ8" s="120" t="s">
        <v>42</v>
      </c>
      <c r="BA8" s="120"/>
      <c r="BB8" s="120"/>
      <c r="BC8" s="120"/>
      <c r="BD8" s="120"/>
      <c r="BE8" s="120"/>
      <c r="BF8" s="120"/>
      <c r="BG8" s="120"/>
      <c r="BH8" s="120"/>
      <c r="BI8" s="120"/>
      <c r="BJ8" s="16"/>
      <c r="BK8" s="9"/>
      <c r="BL8" s="48" t="s">
        <v>49</v>
      </c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21"/>
      <c r="CD8" s="52" t="s">
        <v>67</v>
      </c>
      <c r="CE8" s="52"/>
      <c r="CF8" s="52"/>
      <c r="CG8" s="52"/>
      <c r="CH8" s="52"/>
      <c r="CI8" s="53"/>
      <c r="CJ8" s="76">
        <v>16069</v>
      </c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4" t="s">
        <v>4</v>
      </c>
      <c r="CY8" s="74"/>
      <c r="CZ8" s="75"/>
    </row>
    <row r="9" spans="1:202" ht="16.5" customHeight="1" x14ac:dyDescent="0.2">
      <c r="A9" s="5"/>
      <c r="B9" s="6"/>
      <c r="C9" s="7"/>
      <c r="D9" s="46" t="s">
        <v>17</v>
      </c>
      <c r="E9" s="44"/>
      <c r="F9" s="45"/>
      <c r="G9" s="65" t="s">
        <v>24</v>
      </c>
      <c r="H9" s="66"/>
      <c r="I9" s="66"/>
      <c r="J9" s="66"/>
      <c r="K9" s="67"/>
      <c r="L9" s="9"/>
      <c r="M9" s="49" t="s">
        <v>25</v>
      </c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29"/>
      <c r="AE9" s="57">
        <v>2453878</v>
      </c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9"/>
      <c r="AY9" s="22"/>
      <c r="AZ9" s="121"/>
      <c r="BA9" s="121"/>
      <c r="BB9" s="121"/>
      <c r="BC9" s="121"/>
      <c r="BD9" s="121"/>
      <c r="BE9" s="121"/>
      <c r="BF9" s="121"/>
      <c r="BG9" s="121"/>
      <c r="BH9" s="121"/>
      <c r="BI9" s="121"/>
      <c r="BJ9" s="23"/>
      <c r="BK9" s="9"/>
      <c r="BL9" s="48" t="s">
        <v>65</v>
      </c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21"/>
      <c r="CE9" s="21"/>
      <c r="CF9" s="21"/>
      <c r="CG9" s="21"/>
      <c r="CH9" s="21"/>
      <c r="CI9" s="29"/>
      <c r="CJ9" s="76">
        <v>1996</v>
      </c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77"/>
      <c r="CV9" s="77"/>
      <c r="CW9" s="77"/>
      <c r="CX9" s="74" t="s">
        <v>4</v>
      </c>
      <c r="CY9" s="74"/>
      <c r="CZ9" s="75"/>
    </row>
    <row r="10" spans="1:202" ht="16.5" customHeight="1" x14ac:dyDescent="0.2">
      <c r="A10" s="5"/>
      <c r="B10" s="6"/>
      <c r="C10" s="7"/>
      <c r="D10" s="46"/>
      <c r="E10" s="44"/>
      <c r="F10" s="45"/>
      <c r="G10" s="68"/>
      <c r="H10" s="69"/>
      <c r="I10" s="69"/>
      <c r="J10" s="69"/>
      <c r="K10" s="70"/>
      <c r="L10" s="9"/>
      <c r="M10" s="49" t="s">
        <v>26</v>
      </c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29"/>
      <c r="AE10" s="57">
        <v>1721658</v>
      </c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9"/>
      <c r="AY10" s="12"/>
      <c r="AZ10" s="48" t="s">
        <v>50</v>
      </c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21"/>
      <c r="CD10" s="52" t="s">
        <v>51</v>
      </c>
      <c r="CE10" s="52"/>
      <c r="CF10" s="52"/>
      <c r="CG10" s="52"/>
      <c r="CH10" s="52"/>
      <c r="CI10" s="53"/>
      <c r="CJ10" s="118">
        <f>ROUND(AE7/CJ8,0)</f>
        <v>1365471</v>
      </c>
      <c r="CK10" s="119"/>
      <c r="CL10" s="119"/>
      <c r="CM10" s="119"/>
      <c r="CN10" s="119"/>
      <c r="CO10" s="119"/>
      <c r="CP10" s="119"/>
      <c r="CQ10" s="119"/>
      <c r="CR10" s="119"/>
      <c r="CS10" s="119"/>
      <c r="CT10" s="119"/>
      <c r="CU10" s="119"/>
      <c r="CV10" s="119"/>
      <c r="CW10" s="119"/>
      <c r="CX10" s="74" t="s">
        <v>3</v>
      </c>
      <c r="CY10" s="74"/>
      <c r="CZ10" s="75"/>
    </row>
    <row r="11" spans="1:202" ht="16.5" customHeight="1" x14ac:dyDescent="0.2">
      <c r="A11" s="5"/>
      <c r="B11" s="6"/>
      <c r="C11" s="7"/>
      <c r="D11" s="46"/>
      <c r="E11" s="44"/>
      <c r="F11" s="45"/>
      <c r="G11" s="68"/>
      <c r="H11" s="69"/>
      <c r="I11" s="69"/>
      <c r="J11" s="69"/>
      <c r="K11" s="70"/>
      <c r="L11" s="9"/>
      <c r="M11" s="49" t="s">
        <v>27</v>
      </c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29"/>
      <c r="AE11" s="57">
        <v>35354832</v>
      </c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9"/>
      <c r="AY11" s="13"/>
      <c r="AZ11" s="61" t="s">
        <v>62</v>
      </c>
      <c r="BA11" s="61"/>
      <c r="BB11" s="61"/>
      <c r="BC11" s="61"/>
      <c r="BD11" s="61"/>
      <c r="BE11" s="61"/>
      <c r="BF11" s="61"/>
      <c r="BG11" s="16"/>
      <c r="BH11" s="9"/>
      <c r="BI11" s="48" t="s">
        <v>53</v>
      </c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21"/>
      <c r="CD11" s="52" t="s">
        <v>52</v>
      </c>
      <c r="CE11" s="52"/>
      <c r="CF11" s="52"/>
      <c r="CG11" s="52"/>
      <c r="CH11" s="52"/>
      <c r="CI11" s="53"/>
      <c r="CJ11" s="118">
        <f>ROUND((AE14+AE15)/CJ8,0)</f>
        <v>7562</v>
      </c>
      <c r="CK11" s="119"/>
      <c r="CL11" s="119"/>
      <c r="CM11" s="119"/>
      <c r="CN11" s="119"/>
      <c r="CO11" s="119"/>
      <c r="CP11" s="119"/>
      <c r="CQ11" s="119"/>
      <c r="CR11" s="119"/>
      <c r="CS11" s="119"/>
      <c r="CT11" s="119"/>
      <c r="CU11" s="119"/>
      <c r="CV11" s="119"/>
      <c r="CW11" s="119"/>
      <c r="CX11" s="74" t="s">
        <v>3</v>
      </c>
      <c r="CY11" s="74"/>
      <c r="CZ11" s="75"/>
    </row>
    <row r="12" spans="1:202" ht="16.5" customHeight="1" x14ac:dyDescent="0.2">
      <c r="A12" s="5"/>
      <c r="B12" s="6"/>
      <c r="C12" s="7"/>
      <c r="D12" s="46"/>
      <c r="E12" s="44"/>
      <c r="F12" s="45"/>
      <c r="G12" s="71"/>
      <c r="H12" s="72"/>
      <c r="I12" s="72"/>
      <c r="J12" s="72"/>
      <c r="K12" s="73"/>
      <c r="L12" s="54" t="s">
        <v>28</v>
      </c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6"/>
      <c r="AE12" s="57">
        <v>39530368</v>
      </c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9"/>
      <c r="AY12" s="22"/>
      <c r="AZ12" s="62"/>
      <c r="BA12" s="62"/>
      <c r="BB12" s="62"/>
      <c r="BC12" s="62"/>
      <c r="BD12" s="62"/>
      <c r="BE12" s="62"/>
      <c r="BF12" s="62"/>
      <c r="BG12" s="23"/>
      <c r="BH12" s="9"/>
      <c r="BI12" s="48" t="s">
        <v>59</v>
      </c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21"/>
      <c r="CD12" s="52" t="s">
        <v>54</v>
      </c>
      <c r="CE12" s="52"/>
      <c r="CF12" s="52"/>
      <c r="CG12" s="52"/>
      <c r="CH12" s="52"/>
      <c r="CI12" s="53"/>
      <c r="CJ12" s="118">
        <f>ROUND((AE20+AE33)/CJ8,0)</f>
        <v>19376</v>
      </c>
      <c r="CK12" s="119"/>
      <c r="CL12" s="119"/>
      <c r="CM12" s="119"/>
      <c r="CN12" s="119"/>
      <c r="CO12" s="119"/>
      <c r="CP12" s="119"/>
      <c r="CQ12" s="119"/>
      <c r="CR12" s="119"/>
      <c r="CS12" s="119"/>
      <c r="CT12" s="119"/>
      <c r="CU12" s="119"/>
      <c r="CV12" s="119"/>
      <c r="CW12" s="119"/>
      <c r="CX12" s="74" t="s">
        <v>3</v>
      </c>
      <c r="CY12" s="74"/>
      <c r="CZ12" s="75"/>
    </row>
    <row r="13" spans="1:202" ht="16.5" customHeight="1" x14ac:dyDescent="0.2">
      <c r="A13" s="5"/>
      <c r="B13" s="6"/>
      <c r="C13" s="7"/>
      <c r="D13" s="46"/>
      <c r="E13" s="44"/>
      <c r="F13" s="45"/>
      <c r="G13" s="9"/>
      <c r="H13" s="49" t="s">
        <v>29</v>
      </c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29"/>
      <c r="AE13" s="57">
        <v>22588017</v>
      </c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9"/>
      <c r="AY13" s="24"/>
      <c r="AZ13" s="63"/>
      <c r="BA13" s="63"/>
      <c r="BB13" s="63"/>
      <c r="BC13" s="63"/>
      <c r="BD13" s="63"/>
      <c r="BE13" s="63"/>
      <c r="BF13" s="63"/>
      <c r="BG13" s="8"/>
      <c r="BH13" s="54" t="s">
        <v>55</v>
      </c>
      <c r="BI13" s="55"/>
      <c r="BJ13" s="55"/>
      <c r="BK13" s="55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  <c r="CA13" s="55"/>
      <c r="CB13" s="55"/>
      <c r="CC13" s="55"/>
      <c r="CD13" s="55"/>
      <c r="CE13" s="55"/>
      <c r="CF13" s="55"/>
      <c r="CG13" s="55"/>
      <c r="CH13" s="55"/>
      <c r="CI13" s="56"/>
      <c r="CJ13" s="118">
        <f>ROUND(AE34/CJ8,0)</f>
        <v>26938</v>
      </c>
      <c r="CK13" s="119"/>
      <c r="CL13" s="119"/>
      <c r="CM13" s="119"/>
      <c r="CN13" s="119"/>
      <c r="CO13" s="119"/>
      <c r="CP13" s="119"/>
      <c r="CQ13" s="119"/>
      <c r="CR13" s="119"/>
      <c r="CS13" s="119"/>
      <c r="CT13" s="119"/>
      <c r="CU13" s="119"/>
      <c r="CV13" s="119"/>
      <c r="CW13" s="119"/>
      <c r="CX13" s="74" t="s">
        <v>3</v>
      </c>
      <c r="CY13" s="74"/>
      <c r="CZ13" s="75"/>
    </row>
    <row r="14" spans="1:202" ht="16.5" customHeight="1" x14ac:dyDescent="0.2">
      <c r="A14" s="43" t="s">
        <v>16</v>
      </c>
      <c r="B14" s="44"/>
      <c r="C14" s="45"/>
      <c r="D14" s="30"/>
      <c r="E14" s="10"/>
      <c r="F14" s="11"/>
      <c r="G14" s="54" t="s">
        <v>30</v>
      </c>
      <c r="H14" s="55"/>
      <c r="I14" s="55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3"/>
      <c r="AE14" s="57">
        <v>121208785</v>
      </c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9"/>
      <c r="AY14" s="13"/>
      <c r="AZ14" s="61" t="s">
        <v>56</v>
      </c>
      <c r="BA14" s="61"/>
      <c r="BB14" s="61"/>
      <c r="BC14" s="61"/>
      <c r="BD14" s="61"/>
      <c r="BE14" s="61"/>
      <c r="BF14" s="61"/>
      <c r="BG14" s="16"/>
      <c r="BH14" s="9"/>
      <c r="BI14" s="48" t="s">
        <v>57</v>
      </c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29"/>
      <c r="CJ14" s="76">
        <v>258</v>
      </c>
      <c r="CK14" s="77"/>
      <c r="CL14" s="77"/>
      <c r="CM14" s="77"/>
      <c r="CN14" s="77"/>
      <c r="CO14" s="77"/>
      <c r="CP14" s="77"/>
      <c r="CQ14" s="77"/>
      <c r="CR14" s="77"/>
      <c r="CS14" s="77"/>
      <c r="CT14" s="77"/>
      <c r="CU14" s="77"/>
      <c r="CV14" s="77"/>
      <c r="CW14" s="77"/>
      <c r="CX14" s="86"/>
      <c r="CY14" s="86"/>
      <c r="CZ14" s="87"/>
    </row>
    <row r="15" spans="1:202" ht="16.5" customHeight="1" x14ac:dyDescent="0.2">
      <c r="A15" s="43"/>
      <c r="B15" s="44"/>
      <c r="C15" s="45"/>
      <c r="D15" s="9"/>
      <c r="E15" s="31"/>
      <c r="F15" s="31"/>
      <c r="G15" s="49" t="s">
        <v>31</v>
      </c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31"/>
      <c r="AC15" s="21"/>
      <c r="AD15" s="29"/>
      <c r="AE15" s="57">
        <v>311178</v>
      </c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9"/>
      <c r="AY15" s="22"/>
      <c r="AZ15" s="62"/>
      <c r="BA15" s="62"/>
      <c r="BB15" s="62"/>
      <c r="BC15" s="62"/>
      <c r="BD15" s="62"/>
      <c r="BE15" s="62"/>
      <c r="BF15" s="62"/>
      <c r="BG15" s="23"/>
      <c r="BH15" s="9"/>
      <c r="BI15" s="48" t="s">
        <v>58</v>
      </c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29"/>
      <c r="CJ15" s="76">
        <v>97</v>
      </c>
      <c r="CK15" s="77"/>
      <c r="CL15" s="77"/>
      <c r="CM15" s="77"/>
      <c r="CN15" s="77"/>
      <c r="CO15" s="77"/>
      <c r="CP15" s="77"/>
      <c r="CQ15" s="77"/>
      <c r="CR15" s="77"/>
      <c r="CS15" s="77"/>
      <c r="CT15" s="77"/>
      <c r="CU15" s="77"/>
      <c r="CV15" s="77"/>
      <c r="CW15" s="77"/>
      <c r="CX15" s="86"/>
      <c r="CY15" s="86"/>
      <c r="CZ15" s="87"/>
    </row>
    <row r="16" spans="1:202" ht="16.5" customHeight="1" thickBot="1" x14ac:dyDescent="0.25">
      <c r="A16" s="43"/>
      <c r="B16" s="44"/>
      <c r="C16" s="45"/>
      <c r="D16" s="28"/>
      <c r="E16" s="26"/>
      <c r="F16" s="27"/>
      <c r="G16" s="9"/>
      <c r="H16" s="49" t="s">
        <v>18</v>
      </c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29"/>
      <c r="AE16" s="57">
        <v>3463603</v>
      </c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9"/>
      <c r="AY16" s="32"/>
      <c r="AZ16" s="80"/>
      <c r="BA16" s="80"/>
      <c r="BB16" s="80"/>
      <c r="BC16" s="80"/>
      <c r="BD16" s="80"/>
      <c r="BE16" s="80"/>
      <c r="BF16" s="80"/>
      <c r="BG16" s="33"/>
      <c r="BH16" s="88" t="s">
        <v>1</v>
      </c>
      <c r="BI16" s="89"/>
      <c r="BJ16" s="89"/>
      <c r="BK16" s="89"/>
      <c r="BL16" s="89"/>
      <c r="BM16" s="89"/>
      <c r="BN16" s="89"/>
      <c r="BO16" s="89"/>
      <c r="BP16" s="89"/>
      <c r="BQ16" s="89"/>
      <c r="BR16" s="89"/>
      <c r="BS16" s="89"/>
      <c r="BT16" s="89"/>
      <c r="BU16" s="89"/>
      <c r="BV16" s="89"/>
      <c r="BW16" s="89"/>
      <c r="BX16" s="89"/>
      <c r="BY16" s="89"/>
      <c r="BZ16" s="89"/>
      <c r="CA16" s="89"/>
      <c r="CB16" s="89"/>
      <c r="CC16" s="89"/>
      <c r="CD16" s="89"/>
      <c r="CE16" s="89"/>
      <c r="CF16" s="89"/>
      <c r="CG16" s="89"/>
      <c r="CH16" s="89"/>
      <c r="CI16" s="90"/>
      <c r="CJ16" s="78">
        <v>355</v>
      </c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91"/>
      <c r="CY16" s="91"/>
      <c r="CZ16" s="92"/>
    </row>
    <row r="17" spans="1:47" ht="16.5" customHeight="1" x14ac:dyDescent="0.2">
      <c r="A17" s="43"/>
      <c r="B17" s="44"/>
      <c r="C17" s="45"/>
      <c r="D17" s="46" t="s">
        <v>18</v>
      </c>
      <c r="E17" s="44"/>
      <c r="F17" s="45"/>
      <c r="G17" s="9"/>
      <c r="H17" s="49" t="s">
        <v>33</v>
      </c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29"/>
      <c r="AE17" s="57">
        <v>7145477</v>
      </c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9"/>
    </row>
    <row r="18" spans="1:47" ht="16.5" customHeight="1" x14ac:dyDescent="0.2">
      <c r="A18" s="43"/>
      <c r="B18" s="44"/>
      <c r="C18" s="45"/>
      <c r="D18" s="46"/>
      <c r="E18" s="44"/>
      <c r="F18" s="45"/>
      <c r="G18" s="9"/>
      <c r="H18" s="49" t="s">
        <v>64</v>
      </c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29"/>
      <c r="AE18" s="57">
        <v>420400</v>
      </c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9"/>
    </row>
    <row r="19" spans="1:47" ht="16.5" customHeight="1" x14ac:dyDescent="0.2">
      <c r="A19" s="43"/>
      <c r="B19" s="44"/>
      <c r="C19" s="45"/>
      <c r="D19" s="46"/>
      <c r="E19" s="44"/>
      <c r="F19" s="45"/>
      <c r="G19" s="9"/>
      <c r="H19" s="49" t="s">
        <v>7</v>
      </c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29"/>
      <c r="AE19" s="57">
        <v>47268982</v>
      </c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9"/>
    </row>
    <row r="20" spans="1:47" ht="16.5" customHeight="1" x14ac:dyDescent="0.2">
      <c r="A20" s="43"/>
      <c r="B20" s="44"/>
      <c r="C20" s="45"/>
      <c r="D20" s="30"/>
      <c r="E20" s="10"/>
      <c r="F20" s="11"/>
      <c r="G20" s="54" t="s">
        <v>32</v>
      </c>
      <c r="H20" s="55"/>
      <c r="I20" s="55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3"/>
      <c r="AE20" s="57">
        <v>58298462</v>
      </c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9"/>
    </row>
    <row r="21" spans="1:47" ht="16.5" customHeight="1" x14ac:dyDescent="0.2">
      <c r="A21" s="43"/>
      <c r="B21" s="44"/>
      <c r="C21" s="45"/>
      <c r="D21" s="28"/>
      <c r="E21" s="26"/>
      <c r="F21" s="27"/>
      <c r="G21" s="28"/>
      <c r="H21" s="26"/>
      <c r="I21" s="26"/>
      <c r="J21" s="26"/>
      <c r="K21" s="27"/>
      <c r="L21" s="65" t="s">
        <v>5</v>
      </c>
      <c r="M21" s="66"/>
      <c r="N21" s="66"/>
      <c r="O21" s="67"/>
      <c r="P21" s="9"/>
      <c r="Q21" s="31"/>
      <c r="R21" s="48" t="s">
        <v>60</v>
      </c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29"/>
      <c r="AE21" s="57">
        <v>194963351</v>
      </c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9"/>
    </row>
    <row r="22" spans="1:47" ht="16.5" customHeight="1" x14ac:dyDescent="0.2">
      <c r="A22" s="43"/>
      <c r="B22" s="44"/>
      <c r="C22" s="45"/>
      <c r="D22" s="46" t="s">
        <v>19</v>
      </c>
      <c r="E22" s="44"/>
      <c r="F22" s="45"/>
      <c r="G22" s="46" t="s">
        <v>34</v>
      </c>
      <c r="H22" s="44"/>
      <c r="I22" s="44"/>
      <c r="J22" s="44"/>
      <c r="K22" s="45"/>
      <c r="L22" s="68"/>
      <c r="M22" s="69"/>
      <c r="N22" s="69"/>
      <c r="O22" s="70"/>
      <c r="P22" s="9"/>
      <c r="Q22" s="31"/>
      <c r="R22" s="48" t="s">
        <v>61</v>
      </c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29"/>
      <c r="AE22" s="57">
        <v>50646</v>
      </c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9"/>
    </row>
    <row r="23" spans="1:47" ht="16.5" customHeight="1" x14ac:dyDescent="0.2">
      <c r="A23" s="43"/>
      <c r="B23" s="44"/>
      <c r="C23" s="45"/>
      <c r="D23" s="46"/>
      <c r="E23" s="44"/>
      <c r="F23" s="45"/>
      <c r="G23" s="46"/>
      <c r="H23" s="44"/>
      <c r="I23" s="44"/>
      <c r="J23" s="44"/>
      <c r="K23" s="45"/>
      <c r="L23" s="68"/>
      <c r="M23" s="69"/>
      <c r="N23" s="69"/>
      <c r="O23" s="70"/>
      <c r="P23" s="9"/>
      <c r="Q23" s="31"/>
      <c r="R23" s="48" t="s">
        <v>7</v>
      </c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29"/>
      <c r="AE23" s="57">
        <v>14057927</v>
      </c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9"/>
    </row>
    <row r="24" spans="1:47" ht="16.5" customHeight="1" x14ac:dyDescent="0.2">
      <c r="A24" s="43"/>
      <c r="B24" s="44"/>
      <c r="C24" s="45"/>
      <c r="D24" s="46"/>
      <c r="E24" s="44"/>
      <c r="F24" s="45"/>
      <c r="G24" s="46"/>
      <c r="H24" s="44"/>
      <c r="I24" s="44"/>
      <c r="J24" s="44"/>
      <c r="K24" s="45"/>
      <c r="L24" s="71"/>
      <c r="M24" s="72"/>
      <c r="N24" s="72"/>
      <c r="O24" s="73"/>
      <c r="P24" s="54" t="s">
        <v>35</v>
      </c>
      <c r="Q24" s="55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3"/>
      <c r="AE24" s="57">
        <v>209071924</v>
      </c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9"/>
    </row>
    <row r="25" spans="1:47" ht="16.5" customHeight="1" x14ac:dyDescent="0.2">
      <c r="A25" s="43"/>
      <c r="B25" s="44"/>
      <c r="C25" s="45"/>
      <c r="D25" s="46"/>
      <c r="E25" s="44"/>
      <c r="F25" s="45"/>
      <c r="G25" s="46"/>
      <c r="H25" s="44"/>
      <c r="I25" s="44"/>
      <c r="J25" s="44"/>
      <c r="K25" s="45"/>
      <c r="L25" s="9"/>
      <c r="M25" s="49" t="s">
        <v>36</v>
      </c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29"/>
      <c r="AE25" s="57">
        <v>16887545</v>
      </c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9"/>
    </row>
    <row r="26" spans="1:47" ht="16.5" customHeight="1" x14ac:dyDescent="0.2">
      <c r="A26" s="43"/>
      <c r="B26" s="44"/>
      <c r="C26" s="45"/>
      <c r="D26" s="46"/>
      <c r="E26" s="44"/>
      <c r="F26" s="45"/>
      <c r="G26" s="30"/>
      <c r="H26" s="10"/>
      <c r="I26" s="10"/>
      <c r="J26" s="10"/>
      <c r="K26" s="11"/>
      <c r="L26" s="54" t="s">
        <v>28</v>
      </c>
      <c r="M26" s="55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3"/>
      <c r="AE26" s="57">
        <v>225959469</v>
      </c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9"/>
    </row>
    <row r="27" spans="1:47" ht="16.5" customHeight="1" x14ac:dyDescent="0.2">
      <c r="A27" s="43"/>
      <c r="B27" s="44"/>
      <c r="C27" s="45"/>
      <c r="D27" s="46"/>
      <c r="E27" s="44"/>
      <c r="F27" s="45"/>
      <c r="G27" s="9"/>
      <c r="H27" s="49" t="s">
        <v>38</v>
      </c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29"/>
      <c r="AE27" s="57">
        <v>63230</v>
      </c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9"/>
    </row>
    <row r="28" spans="1:47" ht="16.5" customHeight="1" x14ac:dyDescent="0.2">
      <c r="A28" s="43"/>
      <c r="B28" s="44"/>
      <c r="C28" s="45"/>
      <c r="D28" s="46"/>
      <c r="E28" s="44"/>
      <c r="F28" s="45"/>
      <c r="G28" s="15"/>
      <c r="H28" s="61" t="s">
        <v>63</v>
      </c>
      <c r="I28" s="61"/>
      <c r="J28" s="61"/>
      <c r="K28" s="61"/>
      <c r="L28" s="61"/>
      <c r="M28" s="61"/>
      <c r="N28" s="61"/>
      <c r="O28" s="61"/>
      <c r="P28" s="61"/>
      <c r="Q28" s="61"/>
      <c r="R28" s="34"/>
      <c r="S28" s="9"/>
      <c r="T28" s="48" t="s">
        <v>39</v>
      </c>
      <c r="U28" s="48"/>
      <c r="V28" s="48"/>
      <c r="W28" s="48"/>
      <c r="X28" s="48"/>
      <c r="Y28" s="48"/>
      <c r="Z28" s="48"/>
      <c r="AA28" s="48"/>
      <c r="AB28" s="48"/>
      <c r="AC28" s="48"/>
      <c r="AD28" s="29"/>
      <c r="AE28" s="57">
        <v>0</v>
      </c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9"/>
    </row>
    <row r="29" spans="1:47" ht="16.5" customHeight="1" x14ac:dyDescent="0.2">
      <c r="A29" s="5"/>
      <c r="B29" s="6"/>
      <c r="C29" s="7"/>
      <c r="D29" s="46"/>
      <c r="E29" s="44"/>
      <c r="F29" s="45"/>
      <c r="G29" s="35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36"/>
      <c r="S29" s="9"/>
      <c r="T29" s="48" t="s">
        <v>12</v>
      </c>
      <c r="U29" s="48"/>
      <c r="V29" s="48"/>
      <c r="W29" s="48"/>
      <c r="X29" s="48"/>
      <c r="Y29" s="48"/>
      <c r="Z29" s="48"/>
      <c r="AA29" s="48"/>
      <c r="AB29" s="48"/>
      <c r="AC29" s="48"/>
      <c r="AD29" s="29"/>
      <c r="AE29" s="57">
        <v>689753</v>
      </c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9"/>
    </row>
    <row r="30" spans="1:47" ht="16.5" customHeight="1" x14ac:dyDescent="0.2">
      <c r="A30" s="5"/>
      <c r="B30" s="6"/>
      <c r="C30" s="7"/>
      <c r="D30" s="46"/>
      <c r="E30" s="44"/>
      <c r="F30" s="45"/>
      <c r="G30" s="35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36"/>
      <c r="S30" s="9"/>
      <c r="T30" s="48" t="s">
        <v>6</v>
      </c>
      <c r="U30" s="48"/>
      <c r="V30" s="48"/>
      <c r="W30" s="48"/>
      <c r="X30" s="48"/>
      <c r="Y30" s="48"/>
      <c r="Z30" s="48"/>
      <c r="AA30" s="48"/>
      <c r="AB30" s="48"/>
      <c r="AC30" s="48"/>
      <c r="AD30" s="29"/>
      <c r="AE30" s="57">
        <v>22863583</v>
      </c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9"/>
    </row>
    <row r="31" spans="1:47" ht="16.5" customHeight="1" x14ac:dyDescent="0.2">
      <c r="A31" s="5"/>
      <c r="B31" s="6"/>
      <c r="C31" s="7"/>
      <c r="D31" s="46"/>
      <c r="E31" s="44"/>
      <c r="F31" s="45"/>
      <c r="G31" s="37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38"/>
      <c r="S31" s="54" t="s">
        <v>35</v>
      </c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3"/>
      <c r="AE31" s="57">
        <v>23553336</v>
      </c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9"/>
    </row>
    <row r="32" spans="1:47" ht="16.5" customHeight="1" x14ac:dyDescent="0.2">
      <c r="A32" s="5"/>
      <c r="B32" s="6"/>
      <c r="C32" s="7"/>
      <c r="D32" s="46"/>
      <c r="E32" s="44"/>
      <c r="F32" s="45"/>
      <c r="G32" s="9"/>
      <c r="H32" s="49" t="s">
        <v>7</v>
      </c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29"/>
      <c r="AE32" s="57">
        <v>3470667</v>
      </c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9"/>
    </row>
    <row r="33" spans="1:47" ht="16.5" customHeight="1" x14ac:dyDescent="0.2">
      <c r="A33" s="5"/>
      <c r="B33" s="6"/>
      <c r="C33" s="7"/>
      <c r="D33" s="30"/>
      <c r="E33" s="10"/>
      <c r="F33" s="11"/>
      <c r="G33" s="54" t="s">
        <v>37</v>
      </c>
      <c r="H33" s="55"/>
      <c r="I33" s="55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3"/>
      <c r="AE33" s="57">
        <v>253046702</v>
      </c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9"/>
    </row>
    <row r="34" spans="1:47" ht="16.5" customHeight="1" thickBot="1" x14ac:dyDescent="0.25">
      <c r="A34" s="39"/>
      <c r="B34" s="40"/>
      <c r="C34" s="41"/>
      <c r="D34" s="4"/>
      <c r="E34" s="60" t="s">
        <v>40</v>
      </c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18"/>
      <c r="AB34" s="60" t="s">
        <v>11</v>
      </c>
      <c r="AC34" s="60"/>
      <c r="AD34" s="64"/>
      <c r="AE34" s="111">
        <v>432865127</v>
      </c>
      <c r="AF34" s="112"/>
      <c r="AG34" s="112"/>
      <c r="AH34" s="112"/>
      <c r="AI34" s="112"/>
      <c r="AJ34" s="112"/>
      <c r="AK34" s="112"/>
      <c r="AL34" s="112"/>
      <c r="AM34" s="112"/>
      <c r="AN34" s="112"/>
      <c r="AO34" s="112"/>
      <c r="AP34" s="112"/>
      <c r="AQ34" s="112"/>
      <c r="AR34" s="112"/>
      <c r="AS34" s="112"/>
      <c r="AT34" s="112"/>
      <c r="AU34" s="113"/>
    </row>
  </sheetData>
  <mergeCells count="125">
    <mergeCell ref="AE34:AU34"/>
    <mergeCell ref="CJ5:CW5"/>
    <mergeCell ref="CJ6:CW6"/>
    <mergeCell ref="CJ7:CW7"/>
    <mergeCell ref="CJ8:CW8"/>
    <mergeCell ref="CJ9:CW9"/>
    <mergeCell ref="CJ10:CW10"/>
    <mergeCell ref="AE27:AU27"/>
    <mergeCell ref="AE32:AU32"/>
    <mergeCell ref="AE21:AU21"/>
    <mergeCell ref="AE22:AU22"/>
    <mergeCell ref="AE23:AU23"/>
    <mergeCell ref="AE24:AU24"/>
    <mergeCell ref="AE25:AU25"/>
    <mergeCell ref="AE26:AU26"/>
    <mergeCell ref="AE11:AU11"/>
    <mergeCell ref="AE13:AU13"/>
    <mergeCell ref="AE14:AU14"/>
    <mergeCell ref="BL9:CC9"/>
    <mergeCell ref="AZ8:BI9"/>
    <mergeCell ref="CJ11:CW11"/>
    <mergeCell ref="CJ12:CW12"/>
    <mergeCell ref="CJ13:CW13"/>
    <mergeCell ref="AE8:AU8"/>
    <mergeCell ref="AE31:AU31"/>
    <mergeCell ref="BI14:CH14"/>
    <mergeCell ref="CD10:CI10"/>
    <mergeCell ref="AZ10:CB10"/>
    <mergeCell ref="AE12:AU12"/>
    <mergeCell ref="AZ11:BF13"/>
    <mergeCell ref="BI11:CB11"/>
    <mergeCell ref="BI12:CB12"/>
    <mergeCell ref="BH13:CI13"/>
    <mergeCell ref="CD11:CI11"/>
    <mergeCell ref="CD12:CI12"/>
    <mergeCell ref="AE17:AU17"/>
    <mergeCell ref="AE18:AU18"/>
    <mergeCell ref="AE19:AU19"/>
    <mergeCell ref="AE20:AU20"/>
    <mergeCell ref="A4:AD4"/>
    <mergeCell ref="AE4:AU4"/>
    <mergeCell ref="AY4:CI4"/>
    <mergeCell ref="CX5:CZ5"/>
    <mergeCell ref="CX6:CZ6"/>
    <mergeCell ref="CX7:CZ7"/>
    <mergeCell ref="AZ5:BI7"/>
    <mergeCell ref="CD5:CI5"/>
    <mergeCell ref="CD6:CI6"/>
    <mergeCell ref="CD7:CI7"/>
    <mergeCell ref="AB7:AD7"/>
    <mergeCell ref="AE5:AU5"/>
    <mergeCell ref="AE6:AU6"/>
    <mergeCell ref="AE7:AU7"/>
    <mergeCell ref="CJ4:CZ4"/>
    <mergeCell ref="CX9:CZ9"/>
    <mergeCell ref="CX8:CZ8"/>
    <mergeCell ref="CD8:CI8"/>
    <mergeCell ref="BL8:CB8"/>
    <mergeCell ref="CJ14:CW14"/>
    <mergeCell ref="CJ15:CW15"/>
    <mergeCell ref="CJ16:CW16"/>
    <mergeCell ref="AZ14:BF16"/>
    <mergeCell ref="A5:F7"/>
    <mergeCell ref="CX10:CZ10"/>
    <mergeCell ref="CX15:CZ15"/>
    <mergeCell ref="BH16:CI16"/>
    <mergeCell ref="BI15:CH15"/>
    <mergeCell ref="CX16:CZ16"/>
    <mergeCell ref="CX14:CZ14"/>
    <mergeCell ref="CX13:CZ13"/>
    <mergeCell ref="CX11:CZ11"/>
    <mergeCell ref="CX12:CZ12"/>
    <mergeCell ref="G15:AA15"/>
    <mergeCell ref="AE15:AU15"/>
    <mergeCell ref="AE16:AU16"/>
    <mergeCell ref="G9:K12"/>
    <mergeCell ref="H8:AC8"/>
    <mergeCell ref="G20:AD20"/>
    <mergeCell ref="L12:AD12"/>
    <mergeCell ref="AE9:AU9"/>
    <mergeCell ref="AE10:AU10"/>
    <mergeCell ref="R23:AC23"/>
    <mergeCell ref="E34:Z34"/>
    <mergeCell ref="H27:AC27"/>
    <mergeCell ref="H28:Q31"/>
    <mergeCell ref="T28:AC28"/>
    <mergeCell ref="T29:AC29"/>
    <mergeCell ref="T30:AC30"/>
    <mergeCell ref="S31:AD31"/>
    <mergeCell ref="G33:AD33"/>
    <mergeCell ref="AB34:AD34"/>
    <mergeCell ref="H32:AC32"/>
    <mergeCell ref="G22:K25"/>
    <mergeCell ref="M25:AC25"/>
    <mergeCell ref="L21:O24"/>
    <mergeCell ref="R21:AC21"/>
    <mergeCell ref="R22:AC22"/>
    <mergeCell ref="AE33:AU33"/>
    <mergeCell ref="AE28:AU28"/>
    <mergeCell ref="AE29:AU29"/>
    <mergeCell ref="AE30:AU30"/>
    <mergeCell ref="A2:CZ2"/>
    <mergeCell ref="A14:C28"/>
    <mergeCell ref="D9:F13"/>
    <mergeCell ref="D17:F19"/>
    <mergeCell ref="D22:F32"/>
    <mergeCell ref="BL5:CB5"/>
    <mergeCell ref="BL6:CB6"/>
    <mergeCell ref="BL7:CB7"/>
    <mergeCell ref="H19:AC19"/>
    <mergeCell ref="H18:AC18"/>
    <mergeCell ref="H16:AC16"/>
    <mergeCell ref="M10:AC10"/>
    <mergeCell ref="M11:AC11"/>
    <mergeCell ref="AB5:AD5"/>
    <mergeCell ref="AB6:AD6"/>
    <mergeCell ref="H7:Z7"/>
    <mergeCell ref="H5:Z5"/>
    <mergeCell ref="H6:Z6"/>
    <mergeCell ref="H13:AC13"/>
    <mergeCell ref="M9:AC9"/>
    <mergeCell ref="L26:AD26"/>
    <mergeCell ref="P24:AD24"/>
    <mergeCell ref="G14:AD14"/>
    <mergeCell ref="H17:AC17"/>
  </mergeCells>
  <phoneticPr fontId="1"/>
  <dataValidations count="7">
    <dataValidation type="whole" allowBlank="1" showInputMessage="1" showErrorMessage="1" errorTitle="入力エラー" error="数値以外の入力または、12桁以上の入力は行えません。" sqref="AE5:AE7" xr:uid="{00000000-0002-0000-0F00-000000000000}">
      <formula1>-9999999999</formula1>
      <formula2>99999999999</formula2>
    </dataValidation>
    <dataValidation type="whole" allowBlank="1" showInputMessage="1" showErrorMessage="1" errorTitle="入力エラー" error="数値以外の入力または、9桁以上の入力は行えません。" sqref="AE19 AE25 AE11 AE8 AE22 AE32" xr:uid="{00000000-0002-0000-0F00-000001000000}">
      <formula1>-9999999</formula1>
      <formula2>99999999</formula2>
    </dataValidation>
    <dataValidation type="whole" allowBlank="1" showInputMessage="1" showErrorMessage="1" errorTitle="入力エラー" error="数値以外の入力または、8桁以上の入力は行えません。" sqref="AE9:AE10 AE15:AE17" xr:uid="{00000000-0002-0000-0F00-000002000000}">
      <formula1>-999999</formula1>
      <formula2>9999999</formula2>
    </dataValidation>
    <dataValidation type="whole" allowBlank="1" showInputMessage="1" showErrorMessage="1" errorTitle="入力エラー" error="数値以外の入力または、11桁以上の入力は行えません。" sqref="AE13" xr:uid="{00000000-0002-0000-0F00-000003000000}">
      <formula1>-999999999</formula1>
      <formula2>9999999999</formula2>
    </dataValidation>
    <dataValidation type="whole" allowBlank="1" showInputMessage="1" showErrorMessage="1" errorTitle="入力エラー" error="数値以外の入力または、7桁以上の入力は行えません。" sqref="AE18 AE27 AE29" xr:uid="{00000000-0002-0000-0F00-000004000000}">
      <formula1>-99999</formula1>
      <formula2>999999</formula2>
    </dataValidation>
    <dataValidation type="whole" allowBlank="1" showInputMessage="1" showErrorMessage="1" errorTitle="入力エラー" error="数値以外の入力または、7桁以上の入力は行えません。" sqref="AE21" xr:uid="{00000000-0002-0000-0F00-000005000000}">
      <formula1>-99999</formula1>
      <formula2>999999999</formula2>
    </dataValidation>
    <dataValidation type="whole" allowBlank="1" showInputMessage="1" showErrorMessage="1" errorTitle="入力エラー" error="数値以外の入力または、8桁以上の入力は行えません。" sqref="AE23 AE30" xr:uid="{00000000-0002-0000-0F00-000006000000}">
      <formula1>-999999</formula1>
      <formula2>99999999</formula2>
    </dataValidation>
  </dataValidations>
  <printOptions horizontalCentered="1"/>
  <pageMargins left="0.78740157480314965" right="0.78740157480314965" top="0.59055118110236227" bottom="0.59055118110236227" header="0.39370078740157483" footer="0.39370078740157483"/>
  <pageSetup paperSize="9" scale="94" firstPageNumber="197" orientation="landscape" useFirstPageNumber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83</vt:lpstr>
      <vt:lpstr>'83'!Print_Area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森　哲人</cp:lastModifiedBy>
  <cp:lastPrinted>2024-04-03T02:32:46Z</cp:lastPrinted>
  <dcterms:created xsi:type="dcterms:W3CDTF">2006-11-07T14:06:13Z</dcterms:created>
  <dcterms:modified xsi:type="dcterms:W3CDTF">2024-04-03T02:32:56Z</dcterms:modified>
</cp:coreProperties>
</file>