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市町村税課\市町村税課\調査係\01 課税状況\29年度\07 HP掲載\エクセル対象原稿\"/>
    </mc:Choice>
  </mc:AlternateContent>
  <bookViews>
    <workbookView xWindow="0" yWindow="0" windowWidth="23040" windowHeight="9408" tabRatio="762"/>
  </bookViews>
  <sheets>
    <sheet name="第11表(1)総括表(調査表第12表)" sheetId="2" r:id="rId1"/>
    <sheet name="第11表(2)内訳表1（調査表第58～59表）" sheetId="3" r:id="rId2"/>
    <sheet name="第11表(2)内訳表2（調査表第58表～59表）" sheetId="4" r:id="rId3"/>
  </sheets>
  <definedNames>
    <definedName name="_xlnm.Print_Area" localSheetId="0">'第11表(1)総括表(調査表第12表)'!$A$1:$AB$26</definedName>
    <definedName name="_xlnm.Print_Area" localSheetId="1">'第11表(2)内訳表1（調査表第58～59表）'!$A$1:$AS$24</definedName>
    <definedName name="_xlnm.Print_Area" localSheetId="2">'第11表(2)内訳表2（調査表第58表～59表）'!$A$1:$AI$25</definedName>
  </definedNames>
  <calcPr calcId="152511"/>
</workbook>
</file>

<file path=xl/calcChain.xml><?xml version="1.0" encoding="utf-8"?>
<calcChain xmlns="http://schemas.openxmlformats.org/spreadsheetml/2006/main">
  <c r="AG25" i="4" l="1"/>
  <c r="AG24" i="4"/>
  <c r="AG23" i="4"/>
  <c r="AG22" i="4"/>
  <c r="AG21" i="4"/>
  <c r="AG20" i="4"/>
  <c r="AG19" i="4"/>
  <c r="AG18" i="4"/>
  <c r="AG17" i="4"/>
  <c r="AG16" i="4"/>
  <c r="AG15" i="4"/>
  <c r="AG14" i="4"/>
  <c r="AG13" i="4"/>
  <c r="AG12" i="4"/>
  <c r="AG11" i="4"/>
  <c r="AG10" i="4"/>
  <c r="AG9" i="4"/>
  <c r="AG8" i="4"/>
</calcChain>
</file>

<file path=xl/sharedStrings.xml><?xml version="1.0" encoding="utf-8"?>
<sst xmlns="http://schemas.openxmlformats.org/spreadsheetml/2006/main" count="289" uniqueCount="129">
  <si>
    <t>区　分</t>
    <rPh sb="0" eb="1">
      <t>ク</t>
    </rPh>
    <rPh sb="2" eb="3">
      <t>ブン</t>
    </rPh>
    <phoneticPr fontId="5"/>
  </si>
  <si>
    <t>配当割額
の控除額</t>
    <rPh sb="0" eb="2">
      <t>ハイトウ</t>
    </rPh>
    <rPh sb="2" eb="3">
      <t>ワリ</t>
    </rPh>
    <rPh sb="3" eb="4">
      <t>ガク</t>
    </rPh>
    <rPh sb="6" eb="9">
      <t>コウジョガク</t>
    </rPh>
    <phoneticPr fontId="5"/>
  </si>
  <si>
    <t>株式等譲渡
所得割額
の控除額</t>
    <rPh sb="0" eb="3">
      <t>カブシキトウ</t>
    </rPh>
    <rPh sb="3" eb="5">
      <t>ジョウト</t>
    </rPh>
    <rPh sb="6" eb="10">
      <t>ショトクワリガク</t>
    </rPh>
    <rPh sb="12" eb="15">
      <t>コウジョガク</t>
    </rPh>
    <phoneticPr fontId="5"/>
  </si>
  <si>
    <t>所　　得　　割　　額</t>
    <rPh sb="0" eb="1">
      <t>ショ</t>
    </rPh>
    <rPh sb="3" eb="4">
      <t>エ</t>
    </rPh>
    <rPh sb="6" eb="7">
      <t>ワリ</t>
    </rPh>
    <rPh sb="9" eb="10">
      <t>ガク</t>
    </rPh>
    <phoneticPr fontId="5"/>
  </si>
  <si>
    <t>所得税の納税義務</t>
    <rPh sb="0" eb="3">
      <t>ショトクゼイ</t>
    </rPh>
    <phoneticPr fontId="5"/>
  </si>
  <si>
    <t>配当控除</t>
    <rPh sb="2" eb="4">
      <t>コウジョ</t>
    </rPh>
    <phoneticPr fontId="5"/>
  </si>
  <si>
    <t>住宅借入金等
特別税額控除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ゼイガク</t>
    </rPh>
    <rPh sb="11" eb="13">
      <t>コウジョ</t>
    </rPh>
    <phoneticPr fontId="5"/>
  </si>
  <si>
    <t>外国税額控除</t>
    <rPh sb="4" eb="6">
      <t>コウジョ</t>
    </rPh>
    <phoneticPr fontId="5"/>
  </si>
  <si>
    <t>課税標準額の段階</t>
    <rPh sb="0" eb="2">
      <t>カゼイ</t>
    </rPh>
    <rPh sb="2" eb="5">
      <t>ヒョウジュンガク</t>
    </rPh>
    <rPh sb="6" eb="8">
      <t>ダンカイ</t>
    </rPh>
    <phoneticPr fontId="5"/>
  </si>
  <si>
    <t>人</t>
    <rPh sb="0" eb="1">
      <t>ニン</t>
    </rPh>
    <phoneticPr fontId="5"/>
  </si>
  <si>
    <t>千円</t>
    <rPh sb="0" eb="2">
      <t>センエン</t>
    </rPh>
    <phoneticPr fontId="5"/>
  </si>
  <si>
    <t>市　　　町　　　村　　　民　　　税</t>
    <rPh sb="0" eb="1">
      <t>シ</t>
    </rPh>
    <rPh sb="4" eb="5">
      <t>マチ</t>
    </rPh>
    <rPh sb="8" eb="9">
      <t>ムラ</t>
    </rPh>
    <rPh sb="12" eb="13">
      <t>タミ</t>
    </rPh>
    <rPh sb="16" eb="17">
      <t>ゼイ</t>
    </rPh>
    <phoneticPr fontId="5"/>
  </si>
  <si>
    <t xml:space="preserve">  10万円以下の金額</t>
    <rPh sb="4" eb="5">
      <t>マン</t>
    </rPh>
    <rPh sb="5" eb="8">
      <t>エンイカ</t>
    </rPh>
    <rPh sb="9" eb="11">
      <t>キンガク</t>
    </rPh>
    <phoneticPr fontId="5"/>
  </si>
  <si>
    <t xml:space="preserve">  10万円を超え100万円以下</t>
    <rPh sb="4" eb="6">
      <t>マンエン</t>
    </rPh>
    <rPh sb="7" eb="8">
      <t>コ</t>
    </rPh>
    <rPh sb="12" eb="13">
      <t>マン</t>
    </rPh>
    <rPh sb="13" eb="16">
      <t>エンイカ</t>
    </rPh>
    <phoneticPr fontId="5"/>
  </si>
  <si>
    <t xml:space="preserve"> 100万円  〃　200万円 〃</t>
    <rPh sb="4" eb="6">
      <t>マンエン</t>
    </rPh>
    <rPh sb="13" eb="15">
      <t>マンエン</t>
    </rPh>
    <phoneticPr fontId="5"/>
  </si>
  <si>
    <t xml:space="preserve"> 200万円  〃　300万円 〃</t>
    <rPh sb="4" eb="6">
      <t>マンエン</t>
    </rPh>
    <rPh sb="13" eb="15">
      <t>マンエン</t>
    </rPh>
    <phoneticPr fontId="5"/>
  </si>
  <si>
    <t xml:space="preserve"> 300万円  〃　400万円 〃</t>
    <rPh sb="4" eb="6">
      <t>マンエン</t>
    </rPh>
    <rPh sb="13" eb="15">
      <t>マンエン</t>
    </rPh>
    <phoneticPr fontId="5"/>
  </si>
  <si>
    <t xml:space="preserve"> 400万円  〃　550万円 〃</t>
    <rPh sb="4" eb="6">
      <t>マンエン</t>
    </rPh>
    <rPh sb="13" eb="15">
      <t>マンエン</t>
    </rPh>
    <phoneticPr fontId="5"/>
  </si>
  <si>
    <t xml:space="preserve"> 550万円  〃　700万円 〃</t>
    <rPh sb="4" eb="6">
      <t>マンエン</t>
    </rPh>
    <rPh sb="13" eb="15">
      <t>マンエン</t>
    </rPh>
    <phoneticPr fontId="5"/>
  </si>
  <si>
    <t>合　　　計</t>
    <rPh sb="0" eb="1">
      <t>ゴウ</t>
    </rPh>
    <rPh sb="4" eb="5">
      <t>ケイ</t>
    </rPh>
    <phoneticPr fontId="5"/>
  </si>
  <si>
    <t>1000万円を超える金額</t>
    <rPh sb="4" eb="6">
      <t>マンエン</t>
    </rPh>
    <rPh sb="7" eb="8">
      <t>コ</t>
    </rPh>
    <rPh sb="10" eb="12">
      <t>キンガク</t>
    </rPh>
    <phoneticPr fontId="5"/>
  </si>
  <si>
    <t>道府県民税</t>
    <rPh sb="0" eb="3">
      <t>ドウフケン</t>
    </rPh>
    <rPh sb="2" eb="5">
      <t>ケンミンゼイ</t>
    </rPh>
    <phoneticPr fontId="5"/>
  </si>
  <si>
    <t xml:space="preserve"> 200万円以下の金額</t>
    <rPh sb="4" eb="5">
      <t>マン</t>
    </rPh>
    <rPh sb="5" eb="8">
      <t>エンイカ</t>
    </rPh>
    <rPh sb="9" eb="11">
      <t>キンガク</t>
    </rPh>
    <phoneticPr fontId="5"/>
  </si>
  <si>
    <t xml:space="preserve"> 200万円を超え 700万円以下</t>
    <rPh sb="4" eb="6">
      <t>マンエン</t>
    </rPh>
    <rPh sb="7" eb="8">
      <t>コ</t>
    </rPh>
    <rPh sb="13" eb="15">
      <t>マンエン</t>
    </rPh>
    <rPh sb="15" eb="17">
      <t>イカ</t>
    </rPh>
    <phoneticPr fontId="5"/>
  </si>
  <si>
    <t xml:space="preserve"> 700万円  〃  1000万円以下</t>
    <rPh sb="4" eb="6">
      <t>マンエン</t>
    </rPh>
    <rPh sb="15" eb="17">
      <t>マンエン</t>
    </rPh>
    <rPh sb="17" eb="19">
      <t>イカ</t>
    </rPh>
    <phoneticPr fontId="5"/>
  </si>
  <si>
    <t xml:space="preserve"> 700万円以下の金額</t>
    <rPh sb="4" eb="5">
      <t>マン</t>
    </rPh>
    <rPh sb="5" eb="8">
      <t>エンイカ</t>
    </rPh>
    <rPh sb="9" eb="11">
      <t>キンガク</t>
    </rPh>
    <phoneticPr fontId="5"/>
  </si>
  <si>
    <t xml:space="preserve"> 700万円を超え1000万円以下</t>
    <rPh sb="4" eb="6">
      <t>マンエン</t>
    </rPh>
    <rPh sb="7" eb="8">
      <t>コ</t>
    </rPh>
    <rPh sb="13" eb="15">
      <t>マンエン</t>
    </rPh>
    <rPh sb="15" eb="17">
      <t>イカ</t>
    </rPh>
    <phoneticPr fontId="5"/>
  </si>
  <si>
    <t xml:space="preserve"> 700万円  〃 1000万円 〃</t>
    <rPh sb="4" eb="6">
      <t>マンエン</t>
    </rPh>
    <rPh sb="14" eb="16">
      <t>マンエン</t>
    </rPh>
    <phoneticPr fontId="5"/>
  </si>
  <si>
    <t>(1) 総　括　表</t>
    <rPh sb="4" eb="5">
      <t>フサ</t>
    </rPh>
    <rPh sb="6" eb="7">
      <t>カツ</t>
    </rPh>
    <rPh sb="8" eb="9">
      <t>ヒョウ</t>
    </rPh>
    <phoneticPr fontId="4"/>
  </si>
  <si>
    <t>計</t>
    <phoneticPr fontId="5"/>
  </si>
  <si>
    <t>あり</t>
    <phoneticPr fontId="5"/>
  </si>
  <si>
    <t>なし</t>
    <phoneticPr fontId="5"/>
  </si>
  <si>
    <t>(2) 内　訳　表　（調査表第58表、第59表）</t>
    <rPh sb="4" eb="5">
      <t>ウチ</t>
    </rPh>
    <rPh sb="6" eb="7">
      <t>ヤク</t>
    </rPh>
    <rPh sb="8" eb="9">
      <t>オモテ</t>
    </rPh>
    <rPh sb="11" eb="14">
      <t>チョウサヒョウ</t>
    </rPh>
    <rPh sb="14" eb="15">
      <t>ダイ</t>
    </rPh>
    <rPh sb="17" eb="18">
      <t>ヒョウ</t>
    </rPh>
    <rPh sb="19" eb="20">
      <t>ダイ</t>
    </rPh>
    <rPh sb="22" eb="23">
      <t>ヒョウ</t>
    </rPh>
    <phoneticPr fontId="5"/>
  </si>
  <si>
    <t>分　離　長　期　譲　渡　所　得　金　額</t>
    <rPh sb="0" eb="1">
      <t>ブン</t>
    </rPh>
    <rPh sb="2" eb="3">
      <t>リ</t>
    </rPh>
    <rPh sb="4" eb="5">
      <t>チョウ</t>
    </rPh>
    <rPh sb="6" eb="7">
      <t>キ</t>
    </rPh>
    <rPh sb="8" eb="9">
      <t>ユズル</t>
    </rPh>
    <rPh sb="10" eb="11">
      <t>ワタリ</t>
    </rPh>
    <rPh sb="12" eb="13">
      <t>ショ</t>
    </rPh>
    <rPh sb="14" eb="15">
      <t>エ</t>
    </rPh>
    <rPh sb="16" eb="17">
      <t>キン</t>
    </rPh>
    <rPh sb="18" eb="19">
      <t>ガク</t>
    </rPh>
    <phoneticPr fontId="5"/>
  </si>
  <si>
    <t>分　離　短　期　譲　渡　所　得　金　額</t>
    <rPh sb="0" eb="1">
      <t>ブン</t>
    </rPh>
    <rPh sb="2" eb="3">
      <t>リ</t>
    </rPh>
    <rPh sb="4" eb="5">
      <t>タン</t>
    </rPh>
    <rPh sb="6" eb="7">
      <t>キ</t>
    </rPh>
    <rPh sb="8" eb="9">
      <t>ユズル</t>
    </rPh>
    <rPh sb="10" eb="11">
      <t>ワタリ</t>
    </rPh>
    <rPh sb="12" eb="13">
      <t>ショ</t>
    </rPh>
    <rPh sb="14" eb="15">
      <t>エ</t>
    </rPh>
    <rPh sb="16" eb="17">
      <t>キン</t>
    </rPh>
    <rPh sb="18" eb="19">
      <t>ガク</t>
    </rPh>
    <phoneticPr fontId="5"/>
  </si>
  <si>
    <t>雑　損
控　除</t>
    <rPh sb="4" eb="5">
      <t>ヒカエ</t>
    </rPh>
    <rPh sb="6" eb="7">
      <t>ジョ</t>
    </rPh>
    <phoneticPr fontId="5"/>
  </si>
  <si>
    <t>医療費
控　除</t>
    <rPh sb="4" eb="5">
      <t>ヒカエ</t>
    </rPh>
    <rPh sb="6" eb="7">
      <t>ジョ</t>
    </rPh>
    <phoneticPr fontId="5"/>
  </si>
  <si>
    <t>社会保険料
控　　　除</t>
    <rPh sb="6" eb="7">
      <t>ヒカエ</t>
    </rPh>
    <rPh sb="10" eb="11">
      <t>ジョ</t>
    </rPh>
    <phoneticPr fontId="5"/>
  </si>
  <si>
    <t>小規模企業
共済等掛金
控　　　除</t>
    <rPh sb="10" eb="11">
      <t>キン</t>
    </rPh>
    <rPh sb="12" eb="13">
      <t>ヒカエ</t>
    </rPh>
    <rPh sb="16" eb="17">
      <t>ジョ</t>
    </rPh>
    <phoneticPr fontId="5"/>
  </si>
  <si>
    <t>生命保険料
控　　　除</t>
    <rPh sb="6" eb="7">
      <t>ヒカエ</t>
    </rPh>
    <rPh sb="10" eb="11">
      <t>ジョ</t>
    </rPh>
    <phoneticPr fontId="5"/>
  </si>
  <si>
    <t>地震保険料
控　　　除</t>
    <rPh sb="0" eb="2">
      <t>ジシン</t>
    </rPh>
    <rPh sb="6" eb="7">
      <t>ヒカエ</t>
    </rPh>
    <rPh sb="10" eb="11">
      <t>ジョ</t>
    </rPh>
    <phoneticPr fontId="5"/>
  </si>
  <si>
    <t>障害者控除（同居特障加算分含まず）</t>
    <rPh sb="0" eb="3">
      <t>ショウガイシャ</t>
    </rPh>
    <rPh sb="3" eb="5">
      <t>コウジョ</t>
    </rPh>
    <phoneticPr fontId="5"/>
  </si>
  <si>
    <t>寡　　　婦　　　控　　　除</t>
    <rPh sb="8" eb="9">
      <t>ヒカエ</t>
    </rPh>
    <rPh sb="12" eb="13">
      <t>ジョ</t>
    </rPh>
    <phoneticPr fontId="5"/>
  </si>
  <si>
    <t>寡　夫
控　除</t>
    <rPh sb="4" eb="5">
      <t>ヒカエ</t>
    </rPh>
    <rPh sb="6" eb="7">
      <t>ジョ</t>
    </rPh>
    <phoneticPr fontId="5"/>
  </si>
  <si>
    <t>勤労学生
控　　除</t>
    <rPh sb="5" eb="6">
      <t>ヒカエ</t>
    </rPh>
    <rPh sb="8" eb="9">
      <t>ジョ</t>
    </rPh>
    <phoneticPr fontId="5"/>
  </si>
  <si>
    <t>配　　偶　　者　　控　　除</t>
    <rPh sb="0" eb="1">
      <t>ハイ</t>
    </rPh>
    <rPh sb="3" eb="4">
      <t>グウ</t>
    </rPh>
    <rPh sb="6" eb="7">
      <t>モノ</t>
    </rPh>
    <rPh sb="9" eb="10">
      <t>ヒカエ</t>
    </rPh>
    <rPh sb="12" eb="13">
      <t>ジョ</t>
    </rPh>
    <phoneticPr fontId="5"/>
  </si>
  <si>
    <t xml:space="preserve">配 偶 者
特別控除
</t>
    <rPh sb="0" eb="1">
      <t>ハイ</t>
    </rPh>
    <rPh sb="2" eb="3">
      <t>グウ</t>
    </rPh>
    <rPh sb="4" eb="5">
      <t>シャ</t>
    </rPh>
    <rPh sb="6" eb="8">
      <t>トクベツ</t>
    </rPh>
    <rPh sb="8" eb="10">
      <t>コウジョ</t>
    </rPh>
    <phoneticPr fontId="5"/>
  </si>
  <si>
    <t>扶　　　養　　　控　　　除</t>
    <rPh sb="8" eb="9">
      <t>ヒカエ</t>
    </rPh>
    <rPh sb="12" eb="13">
      <t>ジョ</t>
    </rPh>
    <phoneticPr fontId="5"/>
  </si>
  <si>
    <t>基　礎
控　除</t>
    <rPh sb="4" eb="5">
      <t>ヒカエ</t>
    </rPh>
    <rPh sb="6" eb="7">
      <t>ジョ</t>
    </rPh>
    <phoneticPr fontId="5"/>
  </si>
  <si>
    <t>計</t>
    <rPh sb="0" eb="1">
      <t>ケイ</t>
    </rPh>
    <phoneticPr fontId="5"/>
  </si>
  <si>
    <t>(2) 内　訳　表（つづき）</t>
    <rPh sb="4" eb="5">
      <t>ウチ</t>
    </rPh>
    <rPh sb="6" eb="7">
      <t>ヤク</t>
    </rPh>
    <rPh sb="8" eb="9">
      <t>オモテ</t>
    </rPh>
    <phoneticPr fontId="5"/>
  </si>
  <si>
    <t>課　　　　　　　　　　税　　　　　　　　　　標　　　　　　　　　　準　　　　　　　　　　額</t>
    <rPh sb="0" eb="1">
      <t>カ</t>
    </rPh>
    <rPh sb="11" eb="12">
      <t>ゼイ</t>
    </rPh>
    <rPh sb="22" eb="23">
      <t>シルベ</t>
    </rPh>
    <rPh sb="33" eb="34">
      <t>ジュン</t>
    </rPh>
    <rPh sb="44" eb="45">
      <t>ガク</t>
    </rPh>
    <phoneticPr fontId="5"/>
  </si>
  <si>
    <t>算　　　　　　　　　　出　　　　　　　　　　税　　　　　　　　　　額</t>
    <rPh sb="0" eb="1">
      <t>サン</t>
    </rPh>
    <rPh sb="11" eb="12">
      <t>デ</t>
    </rPh>
    <rPh sb="22" eb="23">
      <t>ゼイ</t>
    </rPh>
    <rPh sb="33" eb="34">
      <t>ガク</t>
    </rPh>
    <phoneticPr fontId="5"/>
  </si>
  <si>
    <t>平均
税率
(B)/(A)</t>
    <rPh sb="0" eb="2">
      <t>ヘイキン</t>
    </rPh>
    <rPh sb="3" eb="5">
      <t>ゼイリツ</t>
    </rPh>
    <phoneticPr fontId="5"/>
  </si>
  <si>
    <t>分離長期譲渡所得金額に係るもの</t>
    <rPh sb="0" eb="2">
      <t>ブンリ</t>
    </rPh>
    <rPh sb="2" eb="4">
      <t>チョウキ</t>
    </rPh>
    <rPh sb="4" eb="6">
      <t>ジョウト</t>
    </rPh>
    <rPh sb="6" eb="8">
      <t>ショトク</t>
    </rPh>
    <rPh sb="8" eb="10">
      <t>キンガク</t>
    </rPh>
    <rPh sb="11" eb="12">
      <t>カカ</t>
    </rPh>
    <phoneticPr fontId="5"/>
  </si>
  <si>
    <t>分離短期譲渡所得金額に係るもの</t>
    <rPh sb="0" eb="2">
      <t>ブンリ</t>
    </rPh>
    <rPh sb="2" eb="4">
      <t>タンキ</t>
    </rPh>
    <rPh sb="4" eb="6">
      <t>ジョウト</t>
    </rPh>
    <rPh sb="6" eb="8">
      <t>ショトク</t>
    </rPh>
    <rPh sb="8" eb="10">
      <t>キンガク</t>
    </rPh>
    <rPh sb="11" eb="12">
      <t>カカ</t>
    </rPh>
    <phoneticPr fontId="5"/>
  </si>
  <si>
    <t>総所得金額，山林所得金額及び退職所得金額分に係る分(B)</t>
    <rPh sb="22" eb="23">
      <t>カカ</t>
    </rPh>
    <rPh sb="24" eb="25">
      <t>ブン</t>
    </rPh>
    <phoneticPr fontId="5"/>
  </si>
  <si>
    <t>分離長期譲渡所得金額に係る分</t>
    <rPh sb="0" eb="2">
      <t>ブンリ</t>
    </rPh>
    <rPh sb="2" eb="4">
      <t>チョウキ</t>
    </rPh>
    <rPh sb="4" eb="6">
      <t>ジョウト</t>
    </rPh>
    <rPh sb="6" eb="8">
      <t>ショトク</t>
    </rPh>
    <rPh sb="8" eb="10">
      <t>キンガク</t>
    </rPh>
    <rPh sb="11" eb="12">
      <t>カカ</t>
    </rPh>
    <rPh sb="13" eb="14">
      <t>ブン</t>
    </rPh>
    <phoneticPr fontId="5"/>
  </si>
  <si>
    <t>分離短期譲渡所得金額に係る分</t>
    <rPh sb="0" eb="2">
      <t>ブンリ</t>
    </rPh>
    <rPh sb="2" eb="4">
      <t>タンキ</t>
    </rPh>
    <rPh sb="4" eb="6">
      <t>ジョウト</t>
    </rPh>
    <rPh sb="6" eb="8">
      <t>ショトク</t>
    </rPh>
    <rPh sb="8" eb="10">
      <t>キンガク</t>
    </rPh>
    <rPh sb="11" eb="12">
      <t>カカ</t>
    </rPh>
    <rPh sb="13" eb="14">
      <t>ブン</t>
    </rPh>
    <phoneticPr fontId="5"/>
  </si>
  <si>
    <t>一般の譲渡
に係る分</t>
    <rPh sb="9" eb="10">
      <t>ブン</t>
    </rPh>
    <phoneticPr fontId="5"/>
  </si>
  <si>
    <t>優良住宅地
としての
譲渡に係る分</t>
    <rPh sb="16" eb="17">
      <t>ブン</t>
    </rPh>
    <phoneticPr fontId="5"/>
  </si>
  <si>
    <t>居住用財産の
譲渡に係る分</t>
    <rPh sb="12" eb="13">
      <t>ブン</t>
    </rPh>
    <phoneticPr fontId="5"/>
  </si>
  <si>
    <t>総所得金額</t>
    <phoneticPr fontId="5"/>
  </si>
  <si>
    <t>山林所得金額</t>
    <phoneticPr fontId="5"/>
  </si>
  <si>
    <t>退職所得金額</t>
    <phoneticPr fontId="5"/>
  </si>
  <si>
    <t>上場株式等に
係る配当所得
の金額</t>
    <phoneticPr fontId="5"/>
  </si>
  <si>
    <t>先物取引
に係る雑所得
等の金額</t>
    <phoneticPr fontId="5"/>
  </si>
  <si>
    <t>一般の譲渡
に係る金額</t>
    <phoneticPr fontId="5"/>
  </si>
  <si>
    <t>優良住宅地
としての
譲渡に係る金額</t>
    <phoneticPr fontId="5"/>
  </si>
  <si>
    <t>居住用財産の
譲渡に係る金額</t>
    <phoneticPr fontId="5"/>
  </si>
  <si>
    <t>国・地方公共
団体等に対する
譲渡に係る金額</t>
    <phoneticPr fontId="5"/>
  </si>
  <si>
    <t>普　通</t>
    <phoneticPr fontId="5"/>
  </si>
  <si>
    <t>特　別</t>
    <phoneticPr fontId="5"/>
  </si>
  <si>
    <t>寡　婦</t>
    <phoneticPr fontId="5"/>
  </si>
  <si>
    <t>特別割増</t>
    <phoneticPr fontId="5"/>
  </si>
  <si>
    <t>一　般
(70歳未満)</t>
    <phoneticPr fontId="5"/>
  </si>
  <si>
    <t>老人配偶者
(70歳以上)</t>
    <phoneticPr fontId="5"/>
  </si>
  <si>
    <t>一　般
(16歳～18歳)
(23歳～69歳)</t>
    <phoneticPr fontId="5"/>
  </si>
  <si>
    <t xml:space="preserve">特定扶養親族
(19歳～22歳)
</t>
    <phoneticPr fontId="5"/>
  </si>
  <si>
    <t xml:space="preserve">老人扶養親族
(70歳以上)
</t>
    <phoneticPr fontId="5"/>
  </si>
  <si>
    <t xml:space="preserve">同居老親等
(70歳以上)
</t>
    <phoneticPr fontId="5"/>
  </si>
  <si>
    <t xml:space="preserve">計
</t>
    <phoneticPr fontId="5"/>
  </si>
  <si>
    <t>総所得金額
に係るもの</t>
    <phoneticPr fontId="5"/>
  </si>
  <si>
    <t>退職所得金額
に係るもの</t>
    <phoneticPr fontId="5"/>
  </si>
  <si>
    <t>小　　計
(A)</t>
    <phoneticPr fontId="5"/>
  </si>
  <si>
    <t>納　税　義　務　者　数</t>
    <phoneticPr fontId="5"/>
  </si>
  <si>
    <t>総所得金額等</t>
    <phoneticPr fontId="5"/>
  </si>
  <si>
    <t>分離長期譲渡
所得金額に係
る所得金額</t>
    <rPh sb="0" eb="2">
      <t>ブンリ</t>
    </rPh>
    <rPh sb="2" eb="4">
      <t>チョウキ</t>
    </rPh>
    <rPh sb="4" eb="6">
      <t>ジョウト</t>
    </rPh>
    <rPh sb="7" eb="9">
      <t>ショトク</t>
    </rPh>
    <rPh sb="9" eb="11">
      <t>キンガク</t>
    </rPh>
    <rPh sb="12" eb="13">
      <t>カカ</t>
    </rPh>
    <rPh sb="15" eb="17">
      <t>ショトク</t>
    </rPh>
    <rPh sb="17" eb="19">
      <t>キンガク</t>
    </rPh>
    <phoneticPr fontId="5"/>
  </si>
  <si>
    <t>分離短期譲渡
所得金額に係
る所得金額</t>
    <rPh sb="0" eb="2">
      <t>ブンリ</t>
    </rPh>
    <rPh sb="2" eb="4">
      <t>タンキ</t>
    </rPh>
    <rPh sb="4" eb="6">
      <t>ジョウト</t>
    </rPh>
    <rPh sb="7" eb="9">
      <t>ショトク</t>
    </rPh>
    <rPh sb="9" eb="11">
      <t>キンガク</t>
    </rPh>
    <rPh sb="12" eb="13">
      <t>カカ</t>
    </rPh>
    <rPh sb="15" eb="17">
      <t>ショトク</t>
    </rPh>
    <rPh sb="17" eb="19">
      <t>キンガク</t>
    </rPh>
    <phoneticPr fontId="5"/>
  </si>
  <si>
    <t>一般株式等に係る譲渡所得等の金額</t>
    <phoneticPr fontId="4"/>
  </si>
  <si>
    <t>上場株式等に係る譲渡所得等の金額</t>
    <rPh sb="0" eb="2">
      <t>ジョウジョウ</t>
    </rPh>
    <rPh sb="2" eb="5">
      <t>カブシキナド</t>
    </rPh>
    <rPh sb="6" eb="7">
      <t>カカワ</t>
    </rPh>
    <rPh sb="8" eb="10">
      <t>ジョウト</t>
    </rPh>
    <rPh sb="10" eb="13">
      <t>ショトクナド</t>
    </rPh>
    <rPh sb="14" eb="16">
      <t>キンガク</t>
    </rPh>
    <phoneticPr fontId="5"/>
  </si>
  <si>
    <t>上場株式等に
係　　　　る
配当所得金額</t>
    <rPh sb="0" eb="2">
      <t>ジョウジョウ</t>
    </rPh>
    <rPh sb="2" eb="4">
      <t>カブシキ</t>
    </rPh>
    <rPh sb="4" eb="5">
      <t>トウ</t>
    </rPh>
    <rPh sb="7" eb="8">
      <t>カカ</t>
    </rPh>
    <rPh sb="14" eb="16">
      <t>ハイトウ</t>
    </rPh>
    <rPh sb="16" eb="18">
      <t>ショトク</t>
    </rPh>
    <rPh sb="18" eb="20">
      <t>キンガク</t>
    </rPh>
    <phoneticPr fontId="5"/>
  </si>
  <si>
    <t>先物取引に
係　　　る
雑所得金額</t>
    <rPh sb="0" eb="2">
      <t>サキモノ</t>
    </rPh>
    <rPh sb="2" eb="4">
      <t>トリヒキ</t>
    </rPh>
    <rPh sb="6" eb="7">
      <t>カカ</t>
    </rPh>
    <rPh sb="12" eb="15">
      <t>ザツショトク</t>
    </rPh>
    <rPh sb="15" eb="17">
      <t>キンガク</t>
    </rPh>
    <phoneticPr fontId="5"/>
  </si>
  <si>
    <t>所得控除額</t>
    <phoneticPr fontId="5"/>
  </si>
  <si>
    <t>課税標準額</t>
    <phoneticPr fontId="5"/>
  </si>
  <si>
    <t>算出税額</t>
    <phoneticPr fontId="5"/>
  </si>
  <si>
    <t>税　　　額　　　控　　　除　　　額</t>
    <phoneticPr fontId="5"/>
  </si>
  <si>
    <t>税額調整額</t>
    <phoneticPr fontId="5"/>
  </si>
  <si>
    <t>減免税額</t>
    <phoneticPr fontId="5"/>
  </si>
  <si>
    <t>計</t>
    <phoneticPr fontId="5"/>
  </si>
  <si>
    <t>左のうち
税額調整措置
に係る者</t>
    <phoneticPr fontId="5"/>
  </si>
  <si>
    <t>調整控除</t>
    <phoneticPr fontId="5"/>
  </si>
  <si>
    <t>寄附金　　　　　税額控除</t>
    <rPh sb="0" eb="3">
      <t>キフキン</t>
    </rPh>
    <phoneticPr fontId="5"/>
  </si>
  <si>
    <t>第11表　課税標準額段階別平成29年度分所得割額等に関する調（合計）（調査表第12表）</t>
    <rPh sb="0" eb="1">
      <t>ダイ</t>
    </rPh>
    <rPh sb="3" eb="4">
      <t>ヒョウ</t>
    </rPh>
    <rPh sb="5" eb="7">
      <t>カゼイ</t>
    </rPh>
    <rPh sb="7" eb="10">
      <t>ヒョウジュンガク</t>
    </rPh>
    <rPh sb="10" eb="13">
      <t>ダンカイベツ</t>
    </rPh>
    <rPh sb="13" eb="15">
      <t>ヘイセイ</t>
    </rPh>
    <rPh sb="17" eb="19">
      <t>ネンド</t>
    </rPh>
    <rPh sb="19" eb="20">
      <t>ブン</t>
    </rPh>
    <rPh sb="20" eb="24">
      <t>ショトクワリガク</t>
    </rPh>
    <rPh sb="24" eb="25">
      <t>トウ</t>
    </rPh>
    <rPh sb="26" eb="27">
      <t>カン</t>
    </rPh>
    <rPh sb="29" eb="30">
      <t>シラ</t>
    </rPh>
    <rPh sb="31" eb="33">
      <t>ゴウケイ</t>
    </rPh>
    <rPh sb="35" eb="38">
      <t>チョウサヒョウ</t>
    </rPh>
    <rPh sb="38" eb="39">
      <t>ダイ</t>
    </rPh>
    <rPh sb="41" eb="42">
      <t>ヒョウ</t>
    </rPh>
    <phoneticPr fontId="5"/>
  </si>
  <si>
    <t>小計</t>
    <phoneticPr fontId="5"/>
  </si>
  <si>
    <t>一般株式等に
係る譲渡所得等の金額</t>
    <phoneticPr fontId="4"/>
  </si>
  <si>
    <t>上場株式等に
係る譲渡所得等
の金額</t>
    <phoneticPr fontId="4"/>
  </si>
  <si>
    <t>所得金額
計</t>
    <rPh sb="0" eb="2">
      <t>ショトク</t>
    </rPh>
    <rPh sb="2" eb="4">
      <t>キンガク</t>
    </rPh>
    <phoneticPr fontId="5"/>
  </si>
  <si>
    <t>配偶者及び扶養親族
のうち同居特障加算分(23万円)</t>
    <phoneticPr fontId="5"/>
  </si>
  <si>
    <t>所得控除
計</t>
    <rPh sb="0" eb="2">
      <t>ショトク</t>
    </rPh>
    <rPh sb="2" eb="4">
      <t>コウジョ</t>
    </rPh>
    <phoneticPr fontId="5"/>
  </si>
  <si>
    <t>第11表　課税標準額段階別平成29年度分所得割額等に関する調（合計）</t>
    <rPh sb="0" eb="1">
      <t>ダイ</t>
    </rPh>
    <rPh sb="3" eb="4">
      <t>ヒョウ</t>
    </rPh>
    <rPh sb="5" eb="7">
      <t>カゼイ</t>
    </rPh>
    <rPh sb="7" eb="10">
      <t>ヒョウジュンガク</t>
    </rPh>
    <rPh sb="10" eb="13">
      <t>ダンカイベツ</t>
    </rPh>
    <rPh sb="13" eb="15">
      <t>ヘイセイ</t>
    </rPh>
    <rPh sb="17" eb="19">
      <t>ネンド</t>
    </rPh>
    <rPh sb="19" eb="20">
      <t>ブン</t>
    </rPh>
    <rPh sb="20" eb="24">
      <t>ショトクワリガク</t>
    </rPh>
    <rPh sb="24" eb="25">
      <t>トウ</t>
    </rPh>
    <rPh sb="26" eb="27">
      <t>カン</t>
    </rPh>
    <rPh sb="29" eb="30">
      <t>シラ</t>
    </rPh>
    <rPh sb="31" eb="33">
      <t>ゴウケイ</t>
    </rPh>
    <phoneticPr fontId="5"/>
  </si>
  <si>
    <t>山林所得金額
に係るもの</t>
    <phoneticPr fontId="5"/>
  </si>
  <si>
    <t>一般株式等に係る譲渡所得等の金額に係るもの</t>
    <phoneticPr fontId="4"/>
  </si>
  <si>
    <t>上場株式等に係る譲渡所得等の金額に係るもの</t>
    <phoneticPr fontId="4"/>
  </si>
  <si>
    <t>上場株式等に
係る配当所得等の
金額に係るもの</t>
    <rPh sb="0" eb="2">
      <t>ジョウジョウ</t>
    </rPh>
    <rPh sb="2" eb="4">
      <t>カブシキ</t>
    </rPh>
    <rPh sb="4" eb="5">
      <t>ナド</t>
    </rPh>
    <rPh sb="7" eb="8">
      <t>カカ</t>
    </rPh>
    <rPh sb="9" eb="11">
      <t>ハイトウ</t>
    </rPh>
    <rPh sb="13" eb="14">
      <t>トウ</t>
    </rPh>
    <phoneticPr fontId="5"/>
  </si>
  <si>
    <t>先物取引に係る雑所得等の金額
に係るもの</t>
    <phoneticPr fontId="5"/>
  </si>
  <si>
    <t>(B)について
標準税率で
算出したもの
(超過税率課
税分等を除い
た額)(B)’</t>
    <phoneticPr fontId="5"/>
  </si>
  <si>
    <t>一般株式等に係る譲渡所得等分</t>
    <phoneticPr fontId="4"/>
  </si>
  <si>
    <t>上場株式等に係る譲渡所得等分</t>
    <phoneticPr fontId="4"/>
  </si>
  <si>
    <t>上場株式等の
配当所得等分</t>
    <phoneticPr fontId="5"/>
  </si>
  <si>
    <t>先物取引
に係る
雑所得等分</t>
    <phoneticPr fontId="5"/>
  </si>
  <si>
    <t>算出税額
計</t>
    <rPh sb="0" eb="2">
      <t>サンシュツ</t>
    </rPh>
    <rPh sb="2" eb="4">
      <t>ゼイガク</t>
    </rPh>
    <phoneticPr fontId="5"/>
  </si>
  <si>
    <t>一般の譲渡
に係るもの</t>
    <phoneticPr fontId="5"/>
  </si>
  <si>
    <t>優良住宅地
としての
譲渡に
係るもの</t>
    <phoneticPr fontId="5"/>
  </si>
  <si>
    <t>居住用財産
の譲渡に
係るもの</t>
    <phoneticPr fontId="5"/>
  </si>
  <si>
    <t>計</t>
    <phoneticPr fontId="5"/>
  </si>
  <si>
    <t>国・地方公共
団体等に対する譲渡に係るもの</t>
    <phoneticPr fontId="5"/>
  </si>
  <si>
    <t>国，地方公共
団体等に
対する譲渡
に係る分</t>
    <phoneticPr fontId="5"/>
  </si>
  <si>
    <t>％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</si>
</sst>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▲ &quot;#,##0"/>
    <numFmt numFmtId="177" formatCode="_(* #,##0_);_(* \(#,##0\);_(* &quot;-&quot;_);_(@_)"/>
    <numFmt numFmtId="178" formatCode="0.0_ "/>
  </numFmts>
  <fonts count="2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MS UI Gothic"/>
      <family val="3"/>
      <charset val="128"/>
    </font>
    <font>
      <b/>
      <sz val="9"/>
      <color theme="1"/>
      <name val="ＭＳ ゴシック"/>
      <family val="3"/>
      <charset val="128"/>
    </font>
    <font>
      <b/>
      <sz val="9"/>
      <color theme="1"/>
      <name val="MS UI Gothic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2" fillId="2" borderId="0"/>
    <xf numFmtId="177" fontId="3" fillId="2" borderId="0" applyFont="0" applyFill="0" applyBorder="0" applyAlignment="0" applyProtection="0"/>
    <xf numFmtId="38" fontId="1" fillId="2" borderId="0" applyFont="0" applyFill="0" applyBorder="0" applyAlignment="0" applyProtection="0">
      <alignment vertical="center"/>
    </xf>
    <xf numFmtId="0" fontId="8" fillId="2" borderId="0"/>
    <xf numFmtId="0" fontId="11" fillId="2" borderId="0"/>
    <xf numFmtId="0" fontId="11" fillId="2" borderId="0"/>
  </cellStyleXfs>
  <cellXfs count="129">
    <xf numFmtId="0" fontId="0" fillId="0" borderId="0" xfId="0"/>
    <xf numFmtId="176" fontId="6" fillId="3" borderId="0" xfId="1" applyNumberFormat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176" fontId="6" fillId="3" borderId="0" xfId="1" applyNumberFormat="1" applyFont="1" applyFill="1" applyAlignment="1">
      <alignment horizontal="center" vertical="center" wrapText="1"/>
    </xf>
    <xf numFmtId="0" fontId="6" fillId="3" borderId="0" xfId="1" applyFont="1" applyFill="1" applyAlignment="1">
      <alignment horizontal="center" vertical="center" wrapText="1"/>
    </xf>
    <xf numFmtId="176" fontId="6" fillId="3" borderId="0" xfId="1" applyNumberFormat="1" applyFont="1" applyFill="1" applyBorder="1" applyAlignment="1">
      <alignment horizontal="center" vertical="center" wrapText="1"/>
    </xf>
    <xf numFmtId="0" fontId="6" fillId="3" borderId="0" xfId="1" applyFont="1" applyFill="1" applyBorder="1" applyAlignment="1">
      <alignment horizontal="center" vertical="center" wrapText="1"/>
    </xf>
    <xf numFmtId="176" fontId="6" fillId="3" borderId="0" xfId="1" applyNumberFormat="1" applyFont="1" applyFill="1" applyAlignment="1">
      <alignment vertical="center"/>
    </xf>
    <xf numFmtId="0" fontId="6" fillId="3" borderId="0" xfId="1" applyFont="1" applyFill="1" applyAlignment="1">
      <alignment vertical="center"/>
    </xf>
    <xf numFmtId="0" fontId="7" fillId="3" borderId="0" xfId="1" applyFont="1" applyFill="1" applyAlignment="1">
      <alignment vertical="center"/>
    </xf>
    <xf numFmtId="0" fontId="6" fillId="3" borderId="0" xfId="1" applyFont="1" applyFill="1" applyBorder="1" applyAlignment="1">
      <alignment vertical="center"/>
    </xf>
    <xf numFmtId="0" fontId="9" fillId="3" borderId="0" xfId="1" applyFont="1" applyFill="1" applyAlignment="1">
      <alignment vertical="center"/>
    </xf>
    <xf numFmtId="0" fontId="12" fillId="3" borderId="0" xfId="1" applyFont="1" applyFill="1" applyAlignment="1">
      <alignment vertical="center"/>
    </xf>
    <xf numFmtId="0" fontId="13" fillId="3" borderId="0" xfId="1" applyFont="1" applyFill="1" applyAlignment="1">
      <alignment vertical="center"/>
    </xf>
    <xf numFmtId="0" fontId="10" fillId="3" borderId="0" xfId="1" applyFont="1" applyFill="1" applyAlignment="1">
      <alignment vertical="center"/>
    </xf>
    <xf numFmtId="177" fontId="10" fillId="3" borderId="0" xfId="1" applyNumberFormat="1" applyFont="1" applyFill="1" applyAlignment="1">
      <alignment vertical="center"/>
    </xf>
    <xf numFmtId="0" fontId="14" fillId="3" borderId="0" xfId="1" applyFont="1" applyFill="1" applyAlignment="1">
      <alignment vertical="center"/>
    </xf>
    <xf numFmtId="0" fontId="12" fillId="3" borderId="0" xfId="1" applyFont="1" applyFill="1" applyBorder="1" applyAlignment="1">
      <alignment vertical="center"/>
    </xf>
    <xf numFmtId="177" fontId="6" fillId="3" borderId="0" xfId="2" applyFont="1" applyFill="1" applyBorder="1" applyAlignment="1">
      <alignment horizontal="right" vertical="center" wrapText="1"/>
    </xf>
    <xf numFmtId="177" fontId="7" fillId="3" borderId="0" xfId="2" applyFont="1" applyFill="1" applyBorder="1" applyAlignment="1">
      <alignment horizontal="right" vertical="center" wrapText="1"/>
    </xf>
    <xf numFmtId="0" fontId="15" fillId="3" borderId="0" xfId="1" applyFont="1" applyFill="1" applyAlignment="1">
      <alignment vertical="center"/>
    </xf>
    <xf numFmtId="0" fontId="16" fillId="3" borderId="0" xfId="1" applyFont="1" applyFill="1" applyAlignment="1">
      <alignment vertical="center"/>
    </xf>
    <xf numFmtId="176" fontId="16" fillId="3" borderId="0" xfId="1" applyNumberFormat="1" applyFont="1" applyFill="1" applyAlignment="1">
      <alignment vertical="center"/>
    </xf>
    <xf numFmtId="0" fontId="16" fillId="3" borderId="1" xfId="1" applyFont="1" applyFill="1" applyBorder="1" applyAlignment="1">
      <alignment horizontal="center" vertical="center"/>
    </xf>
    <xf numFmtId="0" fontId="16" fillId="3" borderId="2" xfId="1" applyFont="1" applyFill="1" applyBorder="1" applyAlignment="1">
      <alignment horizontal="right" vertical="center"/>
    </xf>
    <xf numFmtId="0" fontId="16" fillId="4" borderId="9" xfId="1" applyFont="1" applyFill="1" applyBorder="1" applyAlignment="1">
      <alignment horizontal="center" vertical="center"/>
    </xf>
    <xf numFmtId="0" fontId="16" fillId="4" borderId="0" xfId="1" applyFont="1" applyFill="1" applyBorder="1" applyAlignment="1">
      <alignment horizontal="center" vertical="center" wrapText="1"/>
    </xf>
    <xf numFmtId="0" fontId="16" fillId="4" borderId="25" xfId="1" applyFont="1" applyFill="1" applyBorder="1" applyAlignment="1">
      <alignment horizontal="center" vertical="center" wrapText="1"/>
    </xf>
    <xf numFmtId="0" fontId="16" fillId="4" borderId="9" xfId="1" applyFont="1" applyFill="1" applyBorder="1" applyAlignment="1">
      <alignment horizontal="left" vertical="center"/>
    </xf>
    <xf numFmtId="0" fontId="16" fillId="4" borderId="14" xfId="1" applyFont="1" applyFill="1" applyBorder="1" applyAlignment="1">
      <alignment horizontal="right" vertical="center" wrapText="1"/>
    </xf>
    <xf numFmtId="0" fontId="16" fillId="4" borderId="15" xfId="1" applyFont="1" applyFill="1" applyBorder="1" applyAlignment="1">
      <alignment horizontal="right" vertical="center" wrapText="1"/>
    </xf>
    <xf numFmtId="0" fontId="16" fillId="3" borderId="25" xfId="1" applyFont="1" applyFill="1" applyBorder="1" applyAlignment="1">
      <alignment vertical="center" wrapText="1"/>
    </xf>
    <xf numFmtId="177" fontId="18" fillId="3" borderId="26" xfId="2" applyFont="1" applyFill="1" applyBorder="1" applyAlignment="1">
      <alignment horizontal="right" vertical="center" shrinkToFit="1"/>
    </xf>
    <xf numFmtId="177" fontId="18" fillId="3" borderId="27" xfId="2" applyFont="1" applyFill="1" applyBorder="1" applyAlignment="1">
      <alignment horizontal="right" vertical="center" shrinkToFit="1"/>
    </xf>
    <xf numFmtId="177" fontId="18" fillId="3" borderId="28" xfId="2" applyFont="1" applyFill="1" applyBorder="1" applyAlignment="1">
      <alignment horizontal="right" vertical="center" shrinkToFit="1"/>
    </xf>
    <xf numFmtId="0" fontId="16" fillId="3" borderId="11" xfId="1" applyFont="1" applyFill="1" applyBorder="1" applyAlignment="1">
      <alignment vertical="center" wrapText="1"/>
    </xf>
    <xf numFmtId="177" fontId="18" fillId="3" borderId="16" xfId="2" applyFont="1" applyFill="1" applyBorder="1" applyAlignment="1">
      <alignment horizontal="right" vertical="center" shrinkToFit="1"/>
    </xf>
    <xf numFmtId="177" fontId="18" fillId="3" borderId="0" xfId="2" applyFont="1" applyFill="1" applyBorder="1" applyAlignment="1">
      <alignment horizontal="right" vertical="center" shrinkToFit="1"/>
    </xf>
    <xf numFmtId="177" fontId="18" fillId="3" borderId="17" xfId="2" applyFont="1" applyFill="1" applyBorder="1" applyAlignment="1">
      <alignment horizontal="right" vertical="center" shrinkToFit="1"/>
    </xf>
    <xf numFmtId="177" fontId="18" fillId="3" borderId="18" xfId="2" applyFont="1" applyFill="1" applyBorder="1" applyAlignment="1">
      <alignment horizontal="right" vertical="center" shrinkToFit="1"/>
    </xf>
    <xf numFmtId="177" fontId="18" fillId="3" borderId="19" xfId="2" applyFont="1" applyFill="1" applyBorder="1" applyAlignment="1">
      <alignment horizontal="right" vertical="center" shrinkToFit="1"/>
    </xf>
    <xf numFmtId="177" fontId="18" fillId="3" borderId="20" xfId="2" applyFont="1" applyFill="1" applyBorder="1" applyAlignment="1">
      <alignment horizontal="right" vertical="center" shrinkToFit="1"/>
    </xf>
    <xf numFmtId="0" fontId="19" fillId="3" borderId="21" xfId="1" applyFont="1" applyFill="1" applyBorder="1" applyAlignment="1">
      <alignment horizontal="center" vertical="center" wrapText="1"/>
    </xf>
    <xf numFmtId="177" fontId="20" fillId="3" borderId="22" xfId="2" applyFont="1" applyFill="1" applyBorder="1" applyAlignment="1">
      <alignment horizontal="right" vertical="center" shrinkToFit="1"/>
    </xf>
    <xf numFmtId="177" fontId="20" fillId="3" borderId="23" xfId="2" applyFont="1" applyFill="1" applyBorder="1" applyAlignment="1">
      <alignment horizontal="right" vertical="center" shrinkToFit="1"/>
    </xf>
    <xf numFmtId="177" fontId="20" fillId="3" borderId="24" xfId="2" applyFont="1" applyFill="1" applyBorder="1" applyAlignment="1">
      <alignment horizontal="right" vertical="center" shrinkToFit="1"/>
    </xf>
    <xf numFmtId="0" fontId="16" fillId="3" borderId="14" xfId="1" applyFont="1" applyFill="1" applyBorder="1" applyAlignment="1">
      <alignment vertical="center" wrapText="1"/>
    </xf>
    <xf numFmtId="0" fontId="19" fillId="3" borderId="31" xfId="1" applyFont="1" applyFill="1" applyBorder="1" applyAlignment="1">
      <alignment horizontal="center" vertical="center" wrapText="1"/>
    </xf>
    <xf numFmtId="177" fontId="20" fillId="3" borderId="32" xfId="2" applyFont="1" applyFill="1" applyBorder="1" applyAlignment="1">
      <alignment horizontal="right" vertical="center" shrinkToFit="1"/>
    </xf>
    <xf numFmtId="177" fontId="20" fillId="3" borderId="33" xfId="2" applyFont="1" applyFill="1" applyBorder="1" applyAlignment="1">
      <alignment horizontal="right" vertical="center" shrinkToFit="1"/>
    </xf>
    <xf numFmtId="177" fontId="20" fillId="3" borderId="34" xfId="2" applyFont="1" applyFill="1" applyBorder="1" applyAlignment="1">
      <alignment horizontal="right" vertical="center" shrinkToFit="1"/>
    </xf>
    <xf numFmtId="0" fontId="21" fillId="3" borderId="0" xfId="1" applyFont="1" applyFill="1" applyAlignment="1">
      <alignment vertical="center"/>
    </xf>
    <xf numFmtId="0" fontId="16" fillId="3" borderId="1" xfId="1" applyFont="1" applyFill="1" applyBorder="1" applyAlignment="1">
      <alignment vertical="center"/>
    </xf>
    <xf numFmtId="0" fontId="16" fillId="4" borderId="25" xfId="1" applyFont="1" applyFill="1" applyBorder="1" applyAlignment="1">
      <alignment horizontal="center" vertical="center"/>
    </xf>
    <xf numFmtId="0" fontId="16" fillId="4" borderId="37" xfId="1" applyFont="1" applyFill="1" applyBorder="1" applyAlignment="1">
      <alignment horizontal="left" vertical="center"/>
    </xf>
    <xf numFmtId="0" fontId="16" fillId="4" borderId="38" xfId="1" applyFont="1" applyFill="1" applyBorder="1" applyAlignment="1">
      <alignment horizontal="center" vertical="center" wrapText="1"/>
    </xf>
    <xf numFmtId="177" fontId="22" fillId="3" borderId="26" xfId="2" applyFont="1" applyFill="1" applyBorder="1" applyAlignment="1">
      <alignment horizontal="right" vertical="center" shrinkToFit="1"/>
    </xf>
    <xf numFmtId="177" fontId="22" fillId="3" borderId="27" xfId="2" applyFont="1" applyFill="1" applyBorder="1" applyAlignment="1">
      <alignment horizontal="right" vertical="center" shrinkToFit="1"/>
    </xf>
    <xf numFmtId="177" fontId="22" fillId="3" borderId="28" xfId="2" applyFont="1" applyFill="1" applyBorder="1" applyAlignment="1">
      <alignment horizontal="right" vertical="center" shrinkToFit="1"/>
    </xf>
    <xf numFmtId="177" fontId="22" fillId="3" borderId="16" xfId="2" applyFont="1" applyFill="1" applyBorder="1" applyAlignment="1">
      <alignment horizontal="right" vertical="center" shrinkToFit="1"/>
    </xf>
    <xf numFmtId="177" fontId="22" fillId="3" borderId="0" xfId="2" applyFont="1" applyFill="1" applyBorder="1" applyAlignment="1">
      <alignment horizontal="right" vertical="center" shrinkToFit="1"/>
    </xf>
    <xf numFmtId="177" fontId="22" fillId="3" borderId="17" xfId="2" applyFont="1" applyFill="1" applyBorder="1" applyAlignment="1">
      <alignment horizontal="right" vertical="center" shrinkToFit="1"/>
    </xf>
    <xf numFmtId="0" fontId="23" fillId="3" borderId="21" xfId="1" applyFont="1" applyFill="1" applyBorder="1" applyAlignment="1">
      <alignment horizontal="center" vertical="center" wrapText="1"/>
    </xf>
    <xf numFmtId="177" fontId="19" fillId="3" borderId="22" xfId="2" applyFont="1" applyFill="1" applyBorder="1" applyAlignment="1">
      <alignment horizontal="right" vertical="center" shrinkToFit="1"/>
    </xf>
    <xf numFmtId="177" fontId="19" fillId="3" borderId="23" xfId="2" applyFont="1" applyFill="1" applyBorder="1" applyAlignment="1">
      <alignment horizontal="right" vertical="center" shrinkToFit="1"/>
    </xf>
    <xf numFmtId="177" fontId="19" fillId="3" borderId="24" xfId="2" applyFont="1" applyFill="1" applyBorder="1" applyAlignment="1">
      <alignment horizontal="right" vertical="center" shrinkToFit="1"/>
    </xf>
    <xf numFmtId="177" fontId="22" fillId="3" borderId="18" xfId="2" applyFont="1" applyFill="1" applyBorder="1" applyAlignment="1">
      <alignment horizontal="right" vertical="center" shrinkToFit="1"/>
    </xf>
    <xf numFmtId="177" fontId="22" fillId="3" borderId="19" xfId="2" applyFont="1" applyFill="1" applyBorder="1" applyAlignment="1">
      <alignment horizontal="right" vertical="center" shrinkToFit="1"/>
    </xf>
    <xf numFmtId="177" fontId="22" fillId="3" borderId="20" xfId="2" applyFont="1" applyFill="1" applyBorder="1" applyAlignment="1">
      <alignment horizontal="right" vertical="center" shrinkToFit="1"/>
    </xf>
    <xf numFmtId="0" fontId="23" fillId="3" borderId="31" xfId="1" applyFont="1" applyFill="1" applyBorder="1" applyAlignment="1">
      <alignment horizontal="center" vertical="center" wrapText="1"/>
    </xf>
    <xf numFmtId="177" fontId="19" fillId="3" borderId="39" xfId="2" applyFont="1" applyFill="1" applyBorder="1" applyAlignment="1">
      <alignment horizontal="right" vertical="center" shrinkToFit="1"/>
    </xf>
    <xf numFmtId="177" fontId="19" fillId="3" borderId="40" xfId="2" applyFont="1" applyFill="1" applyBorder="1" applyAlignment="1">
      <alignment horizontal="right" vertical="center" shrinkToFit="1"/>
    </xf>
    <xf numFmtId="177" fontId="19" fillId="3" borderId="41" xfId="2" applyFont="1" applyFill="1" applyBorder="1" applyAlignment="1">
      <alignment horizontal="right" vertical="center" shrinkToFit="1"/>
    </xf>
    <xf numFmtId="0" fontId="24" fillId="3" borderId="0" xfId="1" applyFont="1" applyFill="1" applyAlignment="1">
      <alignment vertical="center"/>
    </xf>
    <xf numFmtId="177" fontId="22" fillId="3" borderId="0" xfId="1" applyNumberFormat="1" applyFont="1" applyFill="1" applyAlignment="1">
      <alignment vertical="center"/>
    </xf>
    <xf numFmtId="177" fontId="24" fillId="3" borderId="0" xfId="1" applyNumberFormat="1" applyFont="1" applyFill="1" applyAlignment="1">
      <alignment vertical="center"/>
    </xf>
    <xf numFmtId="0" fontId="15" fillId="3" borderId="0" xfId="1" applyFont="1" applyFill="1" applyBorder="1" applyAlignment="1">
      <alignment vertical="center"/>
    </xf>
    <xf numFmtId="0" fontId="16" fillId="3" borderId="0" xfId="1" applyFont="1" applyFill="1" applyBorder="1" applyAlignment="1">
      <alignment vertical="center"/>
    </xf>
    <xf numFmtId="0" fontId="16" fillId="3" borderId="42" xfId="1" applyFont="1" applyFill="1" applyBorder="1" applyAlignment="1">
      <alignment horizontal="right" vertical="center"/>
    </xf>
    <xf numFmtId="0" fontId="16" fillId="3" borderId="9" xfId="1" applyFont="1" applyFill="1" applyBorder="1" applyAlignment="1">
      <alignment vertical="center"/>
    </xf>
    <xf numFmtId="0" fontId="16" fillId="3" borderId="0" xfId="1" applyFont="1" applyFill="1" applyBorder="1" applyAlignment="1">
      <alignment horizontal="right" vertical="center"/>
    </xf>
    <xf numFmtId="0" fontId="16" fillId="4" borderId="18" xfId="1" applyFont="1" applyFill="1" applyBorder="1" applyAlignment="1">
      <alignment horizontal="right" vertical="center" wrapText="1"/>
    </xf>
    <xf numFmtId="0" fontId="16" fillId="3" borderId="15" xfId="1" applyFont="1" applyFill="1" applyBorder="1" applyAlignment="1">
      <alignment horizontal="right" vertical="center" wrapText="1"/>
    </xf>
    <xf numFmtId="178" fontId="22" fillId="3" borderId="28" xfId="1" applyNumberFormat="1" applyFont="1" applyFill="1" applyBorder="1" applyAlignment="1">
      <alignment vertical="center" shrinkToFit="1"/>
    </xf>
    <xf numFmtId="178" fontId="22" fillId="3" borderId="17" xfId="1" applyNumberFormat="1" applyFont="1" applyFill="1" applyBorder="1" applyAlignment="1">
      <alignment vertical="center" shrinkToFit="1"/>
    </xf>
    <xf numFmtId="178" fontId="22" fillId="3" borderId="20" xfId="1" applyNumberFormat="1" applyFont="1" applyFill="1" applyBorder="1" applyAlignment="1">
      <alignment vertical="center" shrinkToFit="1"/>
    </xf>
    <xf numFmtId="178" fontId="19" fillId="3" borderId="24" xfId="1" applyNumberFormat="1" applyFont="1" applyFill="1" applyBorder="1" applyAlignment="1">
      <alignment vertical="center" shrinkToFit="1"/>
    </xf>
    <xf numFmtId="178" fontId="19" fillId="3" borderId="34" xfId="1" applyNumberFormat="1" applyFont="1" applyFill="1" applyBorder="1" applyAlignment="1">
      <alignment vertical="center" shrinkToFit="1"/>
    </xf>
    <xf numFmtId="177" fontId="16" fillId="3" borderId="0" xfId="1" applyNumberFormat="1" applyFont="1" applyFill="1" applyAlignment="1">
      <alignment vertical="center"/>
    </xf>
    <xf numFmtId="0" fontId="16" fillId="4" borderId="4" xfId="1" applyFont="1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6" fillId="3" borderId="3" xfId="1" applyFont="1" applyFill="1" applyBorder="1" applyAlignment="1">
      <alignment horizontal="center" vertical="center"/>
    </xf>
    <xf numFmtId="0" fontId="16" fillId="3" borderId="8" xfId="1" applyFont="1" applyFill="1" applyBorder="1" applyAlignment="1">
      <alignment horizontal="center" vertical="center"/>
    </xf>
    <xf numFmtId="0" fontId="16" fillId="4" borderId="25" xfId="1" applyFont="1" applyFill="1" applyBorder="1" applyAlignment="1">
      <alignment horizontal="center" vertical="center" wrapText="1"/>
    </xf>
    <xf numFmtId="0" fontId="17" fillId="2" borderId="11" xfId="1" applyFont="1" applyBorder="1" applyAlignment="1">
      <alignment horizontal="center" vertical="center" wrapText="1"/>
    </xf>
    <xf numFmtId="0" fontId="16" fillId="4" borderId="22" xfId="1" applyFont="1" applyFill="1" applyBorder="1" applyAlignment="1">
      <alignment horizontal="center" vertical="center" wrapText="1"/>
    </xf>
    <xf numFmtId="0" fontId="16" fillId="4" borderId="10" xfId="1" applyFont="1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6" fillId="4" borderId="13" xfId="1" applyFont="1" applyFill="1" applyBorder="1" applyAlignment="1">
      <alignment horizontal="center" vertical="center" wrapText="1"/>
    </xf>
    <xf numFmtId="0" fontId="16" fillId="3" borderId="29" xfId="1" applyFont="1" applyFill="1" applyBorder="1" applyAlignment="1">
      <alignment horizontal="center" vertical="center" textRotation="255" wrapText="1"/>
    </xf>
    <xf numFmtId="0" fontId="16" fillId="3" borderId="35" xfId="1" applyFont="1" applyFill="1" applyBorder="1" applyAlignment="1">
      <alignment horizontal="center" vertical="center" textRotation="255" wrapText="1"/>
    </xf>
    <xf numFmtId="0" fontId="16" fillId="3" borderId="30" xfId="1" applyFont="1" applyFill="1" applyBorder="1" applyAlignment="1">
      <alignment horizontal="center" vertical="center" textRotation="255" wrapText="1"/>
    </xf>
    <xf numFmtId="0" fontId="16" fillId="3" borderId="36" xfId="1" applyFont="1" applyFill="1" applyBorder="1" applyAlignment="1">
      <alignment horizontal="center" vertical="center" textRotation="255" wrapText="1"/>
    </xf>
    <xf numFmtId="0" fontId="16" fillId="3" borderId="11" xfId="1" applyFont="1" applyFill="1" applyBorder="1" applyAlignment="1">
      <alignment horizontal="center" vertical="center" wrapText="1"/>
    </xf>
    <xf numFmtId="0" fontId="16" fillId="3" borderId="5" xfId="1" applyFont="1" applyFill="1" applyBorder="1" applyAlignment="1">
      <alignment horizontal="center" vertical="center"/>
    </xf>
    <xf numFmtId="0" fontId="16" fillId="3" borderId="6" xfId="1" applyFont="1" applyFill="1" applyBorder="1" applyAlignment="1">
      <alignment horizontal="center" vertical="center"/>
    </xf>
    <xf numFmtId="0" fontId="16" fillId="3" borderId="7" xfId="1" applyFont="1" applyFill="1" applyBorder="1" applyAlignment="1">
      <alignment horizontal="center" vertical="center"/>
    </xf>
    <xf numFmtId="0" fontId="16" fillId="4" borderId="8" xfId="1" applyFont="1" applyFill="1" applyBorder="1" applyAlignment="1">
      <alignment horizontal="center" vertical="center" wrapText="1"/>
    </xf>
    <xf numFmtId="0" fontId="16" fillId="4" borderId="3" xfId="1" applyFont="1" applyFill="1" applyBorder="1" applyAlignment="1">
      <alignment horizontal="center" vertical="center" wrapText="1"/>
    </xf>
    <xf numFmtId="0" fontId="16" fillId="3" borderId="3" xfId="1" applyFont="1" applyFill="1" applyBorder="1" applyAlignment="1">
      <alignment horizontal="center" vertical="center" wrapText="1"/>
    </xf>
    <xf numFmtId="0" fontId="16" fillId="3" borderId="5" xfId="1" applyFont="1" applyFill="1" applyBorder="1" applyAlignment="1">
      <alignment horizontal="center" vertical="center" shrinkToFit="1"/>
    </xf>
    <xf numFmtId="0" fontId="16" fillId="3" borderId="6" xfId="1" applyFont="1" applyFill="1" applyBorder="1" applyAlignment="1">
      <alignment horizontal="center" vertical="center" shrinkToFit="1"/>
    </xf>
    <xf numFmtId="0" fontId="16" fillId="3" borderId="7" xfId="1" applyFont="1" applyFill="1" applyBorder="1" applyAlignment="1">
      <alignment horizontal="center" vertical="center" shrinkToFit="1"/>
    </xf>
    <xf numFmtId="0" fontId="16" fillId="3" borderId="4" xfId="1" applyFont="1" applyFill="1" applyBorder="1" applyAlignment="1">
      <alignment horizontal="center" vertical="center" wrapText="1" shrinkToFit="1"/>
    </xf>
    <xf numFmtId="0" fontId="16" fillId="3" borderId="11" xfId="1" applyFont="1" applyFill="1" applyBorder="1" applyAlignment="1">
      <alignment horizontal="center" vertical="center" wrapText="1" shrinkToFit="1"/>
    </xf>
    <xf numFmtId="0" fontId="21" fillId="2" borderId="25" xfId="1" applyFont="1" applyBorder="1" applyAlignment="1">
      <alignment horizontal="center" vertical="center" wrapText="1"/>
    </xf>
    <xf numFmtId="0" fontId="16" fillId="4" borderId="3" xfId="1" applyFont="1" applyFill="1" applyBorder="1" applyAlignment="1">
      <alignment horizontal="center" vertical="center"/>
    </xf>
    <xf numFmtId="0" fontId="21" fillId="2" borderId="3" xfId="1" applyFont="1" applyBorder="1" applyAlignment="1">
      <alignment horizontal="center" vertical="center"/>
    </xf>
    <xf numFmtId="0" fontId="16" fillId="3" borderId="4" xfId="1" applyFont="1" applyFill="1" applyBorder="1" applyAlignment="1">
      <alignment horizontal="center" vertical="center" wrapText="1"/>
    </xf>
    <xf numFmtId="0" fontId="16" fillId="3" borderId="43" xfId="1" applyFont="1" applyFill="1" applyBorder="1" applyAlignment="1">
      <alignment horizontal="center" vertical="center" wrapText="1"/>
    </xf>
    <xf numFmtId="0" fontId="17" fillId="2" borderId="17" xfId="1" applyFont="1" applyBorder="1" applyAlignment="1">
      <alignment vertical="center" wrapText="1"/>
    </xf>
    <xf numFmtId="0" fontId="16" fillId="3" borderId="16" xfId="1" applyFont="1" applyFill="1" applyBorder="1" applyAlignment="1">
      <alignment horizontal="center" vertical="center" wrapText="1" shrinkToFit="1"/>
    </xf>
    <xf numFmtId="0" fontId="16" fillId="3" borderId="14" xfId="1" applyFont="1" applyFill="1" applyBorder="1" applyAlignment="1">
      <alignment horizontal="center" vertical="center" wrapText="1"/>
    </xf>
    <xf numFmtId="0" fontId="16" fillId="4" borderId="14" xfId="1" applyFont="1" applyFill="1" applyBorder="1" applyAlignment="1">
      <alignment horizontal="center" vertical="center" wrapText="1"/>
    </xf>
    <xf numFmtId="0" fontId="16" fillId="4" borderId="21" xfId="1" applyFont="1" applyFill="1" applyBorder="1" applyAlignment="1">
      <alignment horizontal="center" vertical="center" wrapText="1"/>
    </xf>
    <xf numFmtId="0" fontId="17" fillId="2" borderId="3" xfId="1" applyFont="1" applyBorder="1" applyAlignment="1">
      <alignment horizontal="center" vertical="center" wrapText="1"/>
    </xf>
    <xf numFmtId="0" fontId="16" fillId="3" borderId="25" xfId="1" applyFont="1" applyFill="1" applyBorder="1" applyAlignment="1">
      <alignment horizontal="center" vertical="center" wrapText="1"/>
    </xf>
    <xf numFmtId="0" fontId="16" fillId="3" borderId="26" xfId="1" applyFont="1" applyFill="1" applyBorder="1" applyAlignment="1">
      <alignment horizontal="center" vertical="center" wrapText="1"/>
    </xf>
    <xf numFmtId="0" fontId="16" fillId="3" borderId="16" xfId="1" applyFont="1" applyFill="1" applyBorder="1" applyAlignment="1">
      <alignment horizontal="center" vertical="center" wrapText="1"/>
    </xf>
  </cellXfs>
  <cellStyles count="7">
    <cellStyle name="桁区切り 2" xfId="2"/>
    <cellStyle name="桁区切り 3" xfId="3"/>
    <cellStyle name="標準" xfId="0" builtinId="0"/>
    <cellStyle name="標準 2" xfId="4"/>
    <cellStyle name="標準 3" xfId="1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"/>
  <sheetViews>
    <sheetView tabSelected="1" zoomScale="107" zoomScaleNormal="107" zoomScaleSheetLayoutView="100" workbookViewId="0"/>
  </sheetViews>
  <sheetFormatPr defaultColWidth="9.109375" defaultRowHeight="24" customHeight="1" x14ac:dyDescent="0.2"/>
  <cols>
    <col min="1" max="1" width="3.88671875" style="21" customWidth="1"/>
    <col min="2" max="2" width="24.77734375" style="21" customWidth="1"/>
    <col min="3" max="6" width="14.5546875" style="21" customWidth="1"/>
    <col min="7" max="16" width="15.6640625" style="21" customWidth="1"/>
    <col min="17" max="22" width="14.5546875" style="21" customWidth="1"/>
    <col min="23" max="26" width="15.6640625" style="21" customWidth="1"/>
    <col min="27" max="28" width="14.5546875" style="21" customWidth="1"/>
    <col min="29" max="29" width="14.5546875" style="22" customWidth="1"/>
    <col min="30" max="30" width="9.44140625" style="7" customWidth="1"/>
    <col min="31" max="33" width="8.44140625" style="7" customWidth="1"/>
    <col min="34" max="16384" width="9.109375" style="8"/>
  </cols>
  <sheetData>
    <row r="1" spans="1:33" ht="24" customHeight="1" x14ac:dyDescent="0.2">
      <c r="A1" s="20" t="s">
        <v>103</v>
      </c>
    </row>
    <row r="3" spans="1:33" ht="24" customHeight="1" thickBot="1" x14ac:dyDescent="0.25">
      <c r="A3" s="21" t="s">
        <v>28</v>
      </c>
    </row>
    <row r="4" spans="1:33" s="2" customFormat="1" ht="24" customHeight="1" x14ac:dyDescent="0.2">
      <c r="A4" s="23"/>
      <c r="B4" s="24" t="s">
        <v>0</v>
      </c>
      <c r="C4" s="91" t="s">
        <v>85</v>
      </c>
      <c r="D4" s="91"/>
      <c r="E4" s="91"/>
      <c r="F4" s="91"/>
      <c r="G4" s="89" t="s">
        <v>86</v>
      </c>
      <c r="H4" s="89" t="s">
        <v>87</v>
      </c>
      <c r="I4" s="89" t="s">
        <v>88</v>
      </c>
      <c r="J4" s="89" t="s">
        <v>89</v>
      </c>
      <c r="K4" s="89" t="s">
        <v>90</v>
      </c>
      <c r="L4" s="89" t="s">
        <v>91</v>
      </c>
      <c r="M4" s="89" t="s">
        <v>92</v>
      </c>
      <c r="N4" s="89" t="s">
        <v>93</v>
      </c>
      <c r="O4" s="89" t="s">
        <v>94</v>
      </c>
      <c r="P4" s="89" t="s">
        <v>95</v>
      </c>
      <c r="Q4" s="104" t="s">
        <v>96</v>
      </c>
      <c r="R4" s="105"/>
      <c r="S4" s="105"/>
      <c r="T4" s="105"/>
      <c r="U4" s="105"/>
      <c r="V4" s="106"/>
      <c r="W4" s="89" t="s">
        <v>97</v>
      </c>
      <c r="X4" s="89" t="s">
        <v>1</v>
      </c>
      <c r="Y4" s="89" t="s">
        <v>2</v>
      </c>
      <c r="Z4" s="89" t="s">
        <v>98</v>
      </c>
      <c r="AA4" s="91" t="s">
        <v>3</v>
      </c>
      <c r="AB4" s="91"/>
      <c r="AC4" s="92"/>
      <c r="AD4" s="1"/>
      <c r="AE4" s="1"/>
      <c r="AF4" s="1"/>
      <c r="AG4" s="1"/>
    </row>
    <row r="5" spans="1:33" s="4" customFormat="1" ht="24" customHeight="1" x14ac:dyDescent="0.2">
      <c r="A5" s="25"/>
      <c r="B5" s="26"/>
      <c r="C5" s="95" t="s">
        <v>4</v>
      </c>
      <c r="D5" s="96"/>
      <c r="E5" s="93" t="s">
        <v>99</v>
      </c>
      <c r="F5" s="93" t="s">
        <v>100</v>
      </c>
      <c r="G5" s="90"/>
      <c r="H5" s="90"/>
      <c r="I5" s="90"/>
      <c r="J5" s="90"/>
      <c r="K5" s="90"/>
      <c r="L5" s="90"/>
      <c r="M5" s="90"/>
      <c r="N5" s="90"/>
      <c r="O5" s="90"/>
      <c r="P5" s="90"/>
      <c r="Q5" s="93" t="s">
        <v>101</v>
      </c>
      <c r="R5" s="93" t="s">
        <v>5</v>
      </c>
      <c r="S5" s="93" t="s">
        <v>6</v>
      </c>
      <c r="T5" s="93" t="s">
        <v>102</v>
      </c>
      <c r="U5" s="93" t="s">
        <v>7</v>
      </c>
      <c r="V5" s="93" t="s">
        <v>29</v>
      </c>
      <c r="W5" s="90"/>
      <c r="X5" s="90"/>
      <c r="Y5" s="90"/>
      <c r="Z5" s="90"/>
      <c r="AA5" s="95" t="s">
        <v>4</v>
      </c>
      <c r="AB5" s="96"/>
      <c r="AC5" s="97" t="s">
        <v>29</v>
      </c>
      <c r="AD5" s="3"/>
      <c r="AE5" s="3"/>
      <c r="AF5" s="3"/>
      <c r="AG5" s="3"/>
    </row>
    <row r="6" spans="1:33" s="4" customFormat="1" ht="24" customHeight="1" x14ac:dyDescent="0.2">
      <c r="A6" s="25"/>
      <c r="B6" s="26"/>
      <c r="C6" s="27" t="s">
        <v>30</v>
      </c>
      <c r="D6" s="27" t="s">
        <v>31</v>
      </c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103"/>
      <c r="R6" s="90"/>
      <c r="S6" s="90"/>
      <c r="T6" s="90"/>
      <c r="U6" s="90"/>
      <c r="V6" s="94"/>
      <c r="W6" s="90"/>
      <c r="X6" s="90"/>
      <c r="Y6" s="90"/>
      <c r="Z6" s="90"/>
      <c r="AA6" s="27" t="s">
        <v>30</v>
      </c>
      <c r="AB6" s="27" t="s">
        <v>31</v>
      </c>
      <c r="AC6" s="98"/>
      <c r="AD6" s="3"/>
      <c r="AE6" s="3"/>
      <c r="AF6" s="3"/>
      <c r="AG6" s="3"/>
    </row>
    <row r="7" spans="1:33" s="6" customFormat="1" ht="24" customHeight="1" x14ac:dyDescent="0.2">
      <c r="A7" s="28" t="s">
        <v>8</v>
      </c>
      <c r="B7" s="26"/>
      <c r="C7" s="29" t="s">
        <v>9</v>
      </c>
      <c r="D7" s="29" t="s">
        <v>9</v>
      </c>
      <c r="E7" s="29" t="s">
        <v>9</v>
      </c>
      <c r="F7" s="29" t="s">
        <v>9</v>
      </c>
      <c r="G7" s="29" t="s">
        <v>10</v>
      </c>
      <c r="H7" s="29" t="s">
        <v>10</v>
      </c>
      <c r="I7" s="29" t="s">
        <v>10</v>
      </c>
      <c r="J7" s="29" t="s">
        <v>10</v>
      </c>
      <c r="K7" s="29" t="s">
        <v>10</v>
      </c>
      <c r="L7" s="29" t="s">
        <v>10</v>
      </c>
      <c r="M7" s="29" t="s">
        <v>10</v>
      </c>
      <c r="N7" s="29" t="s">
        <v>10</v>
      </c>
      <c r="O7" s="29" t="s">
        <v>10</v>
      </c>
      <c r="P7" s="29" t="s">
        <v>10</v>
      </c>
      <c r="Q7" s="29" t="s">
        <v>10</v>
      </c>
      <c r="R7" s="29" t="s">
        <v>10</v>
      </c>
      <c r="S7" s="29" t="s">
        <v>10</v>
      </c>
      <c r="T7" s="29" t="s">
        <v>10</v>
      </c>
      <c r="U7" s="29" t="s">
        <v>10</v>
      </c>
      <c r="V7" s="29" t="s">
        <v>10</v>
      </c>
      <c r="W7" s="29" t="s">
        <v>10</v>
      </c>
      <c r="X7" s="29" t="s">
        <v>10</v>
      </c>
      <c r="Y7" s="29" t="s">
        <v>10</v>
      </c>
      <c r="Z7" s="29" t="s">
        <v>10</v>
      </c>
      <c r="AA7" s="29" t="s">
        <v>10</v>
      </c>
      <c r="AB7" s="29" t="s">
        <v>10</v>
      </c>
      <c r="AC7" s="30" t="s">
        <v>10</v>
      </c>
      <c r="AD7" s="5"/>
      <c r="AE7" s="5"/>
      <c r="AF7" s="5"/>
      <c r="AG7" s="5"/>
    </row>
    <row r="8" spans="1:33" ht="24" customHeight="1" x14ac:dyDescent="0.2">
      <c r="A8" s="99" t="s">
        <v>11</v>
      </c>
      <c r="B8" s="31" t="s">
        <v>12</v>
      </c>
      <c r="C8" s="32">
        <v>750485</v>
      </c>
      <c r="D8" s="33">
        <v>1657731</v>
      </c>
      <c r="E8" s="33">
        <v>2408216</v>
      </c>
      <c r="F8" s="33">
        <v>11052</v>
      </c>
      <c r="G8" s="33">
        <v>1509309542</v>
      </c>
      <c r="H8" s="33">
        <v>1516884620</v>
      </c>
      <c r="I8" s="33">
        <v>15029129</v>
      </c>
      <c r="J8" s="33">
        <v>159134772</v>
      </c>
      <c r="K8" s="33">
        <v>68485631</v>
      </c>
      <c r="L8" s="33">
        <v>3879039</v>
      </c>
      <c r="M8" s="33">
        <v>22688691</v>
      </c>
      <c r="N8" s="33">
        <v>1465060386</v>
      </c>
      <c r="O8" s="33">
        <v>1830351368</v>
      </c>
      <c r="P8" s="33">
        <v>58106623</v>
      </c>
      <c r="Q8" s="33">
        <v>2829426</v>
      </c>
      <c r="R8" s="33">
        <v>20621</v>
      </c>
      <c r="S8" s="33">
        <v>1765</v>
      </c>
      <c r="T8" s="33">
        <v>489524</v>
      </c>
      <c r="U8" s="33">
        <v>35841</v>
      </c>
      <c r="V8" s="33">
        <v>3377177</v>
      </c>
      <c r="W8" s="33">
        <v>4460</v>
      </c>
      <c r="X8" s="33">
        <v>116612</v>
      </c>
      <c r="Y8" s="33">
        <v>88017</v>
      </c>
      <c r="Z8" s="33">
        <v>34136</v>
      </c>
      <c r="AA8" s="33">
        <v>52375820</v>
      </c>
      <c r="AB8" s="33">
        <v>2110403</v>
      </c>
      <c r="AC8" s="34">
        <v>54486223</v>
      </c>
    </row>
    <row r="9" spans="1:33" ht="24" customHeight="1" x14ac:dyDescent="0.2">
      <c r="A9" s="100"/>
      <c r="B9" s="35" t="s">
        <v>13</v>
      </c>
      <c r="C9" s="36">
        <v>18529635</v>
      </c>
      <c r="D9" s="37">
        <v>785118</v>
      </c>
      <c r="E9" s="37">
        <v>19314753</v>
      </c>
      <c r="F9" s="37">
        <v>56838</v>
      </c>
      <c r="G9" s="37">
        <v>26235929069</v>
      </c>
      <c r="H9" s="37">
        <v>606004862</v>
      </c>
      <c r="I9" s="37">
        <v>6484174</v>
      </c>
      <c r="J9" s="37">
        <v>50946093</v>
      </c>
      <c r="K9" s="37">
        <v>38785039</v>
      </c>
      <c r="L9" s="37">
        <v>6716684</v>
      </c>
      <c r="M9" s="37">
        <v>10353339</v>
      </c>
      <c r="N9" s="37">
        <v>15428866199</v>
      </c>
      <c r="O9" s="37">
        <v>11526353061</v>
      </c>
      <c r="P9" s="37">
        <v>668665884</v>
      </c>
      <c r="Q9" s="37">
        <v>45919016</v>
      </c>
      <c r="R9" s="37">
        <v>429037</v>
      </c>
      <c r="S9" s="37">
        <v>4491732</v>
      </c>
      <c r="T9" s="37">
        <v>1536061</v>
      </c>
      <c r="U9" s="37">
        <v>28246</v>
      </c>
      <c r="V9" s="37">
        <v>52404092</v>
      </c>
      <c r="W9" s="37">
        <v>701691</v>
      </c>
      <c r="X9" s="37">
        <v>821919</v>
      </c>
      <c r="Y9" s="37">
        <v>424226</v>
      </c>
      <c r="Z9" s="37">
        <v>910107</v>
      </c>
      <c r="AA9" s="37">
        <v>604070411</v>
      </c>
      <c r="AB9" s="37">
        <v>9333438</v>
      </c>
      <c r="AC9" s="38">
        <v>613403849</v>
      </c>
    </row>
    <row r="10" spans="1:33" ht="24" customHeight="1" x14ac:dyDescent="0.2">
      <c r="A10" s="100"/>
      <c r="B10" s="35" t="s">
        <v>14</v>
      </c>
      <c r="C10" s="36">
        <v>15416952</v>
      </c>
      <c r="D10" s="37">
        <v>771902</v>
      </c>
      <c r="E10" s="37">
        <v>16188854</v>
      </c>
      <c r="F10" s="37">
        <v>7965</v>
      </c>
      <c r="G10" s="37">
        <v>39785659835</v>
      </c>
      <c r="H10" s="37">
        <v>449252899</v>
      </c>
      <c r="I10" s="37">
        <v>5624903</v>
      </c>
      <c r="J10" s="37">
        <v>57282943</v>
      </c>
      <c r="K10" s="37">
        <v>41178104</v>
      </c>
      <c r="L10" s="37">
        <v>6491650</v>
      </c>
      <c r="M10" s="37">
        <v>7721714</v>
      </c>
      <c r="N10" s="37">
        <v>16341911070</v>
      </c>
      <c r="O10" s="37">
        <v>24011300978</v>
      </c>
      <c r="P10" s="37">
        <v>1421512456</v>
      </c>
      <c r="Q10" s="37">
        <v>37694111</v>
      </c>
      <c r="R10" s="37">
        <v>678124</v>
      </c>
      <c r="S10" s="37">
        <v>33932775</v>
      </c>
      <c r="T10" s="37">
        <v>5596880</v>
      </c>
      <c r="U10" s="37">
        <v>13609</v>
      </c>
      <c r="V10" s="37">
        <v>77915499</v>
      </c>
      <c r="W10" s="37">
        <v>240087</v>
      </c>
      <c r="X10" s="37">
        <v>1200795</v>
      </c>
      <c r="Y10" s="37">
        <v>505213</v>
      </c>
      <c r="Z10" s="37">
        <v>452989</v>
      </c>
      <c r="AA10" s="37">
        <v>1300257926</v>
      </c>
      <c r="AB10" s="37">
        <v>40939947</v>
      </c>
      <c r="AC10" s="38">
        <v>1341197873</v>
      </c>
    </row>
    <row r="11" spans="1:33" ht="24" customHeight="1" x14ac:dyDescent="0.2">
      <c r="A11" s="100"/>
      <c r="B11" s="35" t="s">
        <v>15</v>
      </c>
      <c r="C11" s="36">
        <v>8042475</v>
      </c>
      <c r="D11" s="37">
        <v>662115</v>
      </c>
      <c r="E11" s="37">
        <v>8704590</v>
      </c>
      <c r="F11" s="37">
        <v>72</v>
      </c>
      <c r="G11" s="37">
        <v>32678898369</v>
      </c>
      <c r="H11" s="37">
        <v>304024216</v>
      </c>
      <c r="I11" s="37">
        <v>5286295</v>
      </c>
      <c r="J11" s="37">
        <v>62925655</v>
      </c>
      <c r="K11" s="37">
        <v>34577487</v>
      </c>
      <c r="L11" s="37">
        <v>5016736</v>
      </c>
      <c r="M11" s="37">
        <v>7874151</v>
      </c>
      <c r="N11" s="37">
        <v>11371743652</v>
      </c>
      <c r="O11" s="37">
        <v>21726859257</v>
      </c>
      <c r="P11" s="37">
        <v>1289214226</v>
      </c>
      <c r="Q11" s="37">
        <v>14043863</v>
      </c>
      <c r="R11" s="37">
        <v>573505</v>
      </c>
      <c r="S11" s="37">
        <v>36446156</v>
      </c>
      <c r="T11" s="37">
        <v>9416048</v>
      </c>
      <c r="U11" s="37">
        <v>13443</v>
      </c>
      <c r="V11" s="37">
        <v>60493015</v>
      </c>
      <c r="W11" s="37">
        <v>4530</v>
      </c>
      <c r="X11" s="37">
        <v>919853</v>
      </c>
      <c r="Y11" s="37">
        <v>459004</v>
      </c>
      <c r="Z11" s="37">
        <v>239605</v>
      </c>
      <c r="AA11" s="37">
        <v>1160395322</v>
      </c>
      <c r="AB11" s="37">
        <v>66702897</v>
      </c>
      <c r="AC11" s="38">
        <v>1227098219</v>
      </c>
    </row>
    <row r="12" spans="1:33" ht="24" customHeight="1" x14ac:dyDescent="0.2">
      <c r="A12" s="100"/>
      <c r="B12" s="35" t="s">
        <v>16</v>
      </c>
      <c r="C12" s="36">
        <v>4460613</v>
      </c>
      <c r="D12" s="37">
        <v>174929</v>
      </c>
      <c r="E12" s="37">
        <v>4635542</v>
      </c>
      <c r="F12" s="37">
        <v>2</v>
      </c>
      <c r="G12" s="37">
        <v>23409092073</v>
      </c>
      <c r="H12" s="37">
        <v>222514518</v>
      </c>
      <c r="I12" s="37">
        <v>4408827</v>
      </c>
      <c r="J12" s="37">
        <v>70823878</v>
      </c>
      <c r="K12" s="37">
        <v>30062688</v>
      </c>
      <c r="L12" s="37">
        <v>4512189</v>
      </c>
      <c r="M12" s="37">
        <v>6373595</v>
      </c>
      <c r="N12" s="37">
        <v>7403507580</v>
      </c>
      <c r="O12" s="37">
        <v>16344280188</v>
      </c>
      <c r="P12" s="37">
        <v>969303157</v>
      </c>
      <c r="Q12" s="37">
        <v>6987947</v>
      </c>
      <c r="R12" s="37">
        <v>484126</v>
      </c>
      <c r="S12" s="37">
        <v>8653891</v>
      </c>
      <c r="T12" s="37">
        <v>10805436</v>
      </c>
      <c r="U12" s="37">
        <v>17388</v>
      </c>
      <c r="V12" s="37">
        <v>26948788</v>
      </c>
      <c r="W12" s="37">
        <v>186</v>
      </c>
      <c r="X12" s="37">
        <v>690150</v>
      </c>
      <c r="Y12" s="37">
        <v>428418</v>
      </c>
      <c r="Z12" s="37">
        <v>150716</v>
      </c>
      <c r="AA12" s="37">
        <v>913137871</v>
      </c>
      <c r="AB12" s="37">
        <v>27947029</v>
      </c>
      <c r="AC12" s="38">
        <v>941084900</v>
      </c>
    </row>
    <row r="13" spans="1:33" ht="24" customHeight="1" x14ac:dyDescent="0.2">
      <c r="A13" s="100"/>
      <c r="B13" s="35" t="s">
        <v>17</v>
      </c>
      <c r="C13" s="36">
        <v>3201081</v>
      </c>
      <c r="D13" s="37">
        <v>8781</v>
      </c>
      <c r="E13" s="37">
        <v>3209862</v>
      </c>
      <c r="F13" s="37">
        <v>0</v>
      </c>
      <c r="G13" s="37">
        <v>20698302787</v>
      </c>
      <c r="H13" s="37">
        <v>257081504</v>
      </c>
      <c r="I13" s="37">
        <v>5355173</v>
      </c>
      <c r="J13" s="37">
        <v>66917342</v>
      </c>
      <c r="K13" s="37">
        <v>32320578</v>
      </c>
      <c r="L13" s="37">
        <v>5001400</v>
      </c>
      <c r="M13" s="37">
        <v>6649532</v>
      </c>
      <c r="N13" s="37">
        <v>5873944611</v>
      </c>
      <c r="O13" s="37">
        <v>15197683705</v>
      </c>
      <c r="P13" s="37">
        <v>899528592</v>
      </c>
      <c r="Q13" s="37">
        <v>4847866</v>
      </c>
      <c r="R13" s="37">
        <v>542634</v>
      </c>
      <c r="S13" s="37">
        <v>282274</v>
      </c>
      <c r="T13" s="37">
        <v>13930731</v>
      </c>
      <c r="U13" s="37">
        <v>31294</v>
      </c>
      <c r="V13" s="37">
        <v>19634799</v>
      </c>
      <c r="W13" s="37">
        <v>0</v>
      </c>
      <c r="X13" s="37">
        <v>646374</v>
      </c>
      <c r="Y13" s="37">
        <v>426763</v>
      </c>
      <c r="Z13" s="37">
        <v>110907</v>
      </c>
      <c r="AA13" s="37">
        <v>876791578</v>
      </c>
      <c r="AB13" s="37">
        <v>1918171</v>
      </c>
      <c r="AC13" s="38">
        <v>878709749</v>
      </c>
    </row>
    <row r="14" spans="1:33" ht="24" customHeight="1" x14ac:dyDescent="0.2">
      <c r="A14" s="100"/>
      <c r="B14" s="35" t="s">
        <v>18</v>
      </c>
      <c r="C14" s="36">
        <v>1219029</v>
      </c>
      <c r="D14" s="37">
        <v>128</v>
      </c>
      <c r="E14" s="37">
        <v>1219157</v>
      </c>
      <c r="F14" s="37">
        <v>0</v>
      </c>
      <c r="G14" s="37">
        <v>9942129617</v>
      </c>
      <c r="H14" s="37">
        <v>154738754</v>
      </c>
      <c r="I14" s="37">
        <v>4232803</v>
      </c>
      <c r="J14" s="37">
        <v>50932652</v>
      </c>
      <c r="K14" s="37">
        <v>28430834</v>
      </c>
      <c r="L14" s="37">
        <v>4554425</v>
      </c>
      <c r="M14" s="37">
        <v>13735062</v>
      </c>
      <c r="N14" s="37">
        <v>2446128910</v>
      </c>
      <c r="O14" s="37">
        <v>7752625237</v>
      </c>
      <c r="P14" s="37">
        <v>456860229</v>
      </c>
      <c r="Q14" s="37">
        <v>1852575</v>
      </c>
      <c r="R14" s="37">
        <v>430540</v>
      </c>
      <c r="S14" s="37">
        <v>5169</v>
      </c>
      <c r="T14" s="37">
        <v>10028346</v>
      </c>
      <c r="U14" s="37">
        <v>27734</v>
      </c>
      <c r="V14" s="37">
        <v>12344364</v>
      </c>
      <c r="W14" s="37">
        <v>0</v>
      </c>
      <c r="X14" s="37">
        <v>454396</v>
      </c>
      <c r="Y14" s="37">
        <v>336314</v>
      </c>
      <c r="Z14" s="37">
        <v>41915</v>
      </c>
      <c r="AA14" s="37">
        <v>443649922</v>
      </c>
      <c r="AB14" s="37">
        <v>33318</v>
      </c>
      <c r="AC14" s="38">
        <v>443683240</v>
      </c>
    </row>
    <row r="15" spans="1:33" ht="24" customHeight="1" x14ac:dyDescent="0.2">
      <c r="A15" s="100"/>
      <c r="B15" s="35" t="s">
        <v>27</v>
      </c>
      <c r="C15" s="36">
        <v>937844</v>
      </c>
      <c r="D15" s="37">
        <v>82</v>
      </c>
      <c r="E15" s="37">
        <v>937926</v>
      </c>
      <c r="F15" s="37">
        <v>0</v>
      </c>
      <c r="G15" s="37">
        <v>9700974487</v>
      </c>
      <c r="H15" s="37">
        <v>211105015</v>
      </c>
      <c r="I15" s="37">
        <v>5497958</v>
      </c>
      <c r="J15" s="37">
        <v>96953878</v>
      </c>
      <c r="K15" s="37">
        <v>39613134</v>
      </c>
      <c r="L15" s="37">
        <v>5966060</v>
      </c>
      <c r="M15" s="37">
        <v>3896673</v>
      </c>
      <c r="N15" s="37">
        <v>1977246855</v>
      </c>
      <c r="O15" s="37">
        <v>8086760350</v>
      </c>
      <c r="P15" s="37">
        <v>473663345</v>
      </c>
      <c r="Q15" s="37">
        <v>1433225</v>
      </c>
      <c r="R15" s="37">
        <v>662196</v>
      </c>
      <c r="S15" s="37">
        <v>2851</v>
      </c>
      <c r="T15" s="37">
        <v>12608973</v>
      </c>
      <c r="U15" s="37">
        <v>63319</v>
      </c>
      <c r="V15" s="37">
        <v>14770564</v>
      </c>
      <c r="W15" s="37">
        <v>0</v>
      </c>
      <c r="X15" s="37">
        <v>546840</v>
      </c>
      <c r="Y15" s="37">
        <v>406954</v>
      </c>
      <c r="Z15" s="37">
        <v>20395</v>
      </c>
      <c r="AA15" s="37">
        <v>457885352</v>
      </c>
      <c r="AB15" s="37">
        <v>33240</v>
      </c>
      <c r="AC15" s="38">
        <v>457918592</v>
      </c>
    </row>
    <row r="16" spans="1:33" ht="24" customHeight="1" x14ac:dyDescent="0.2">
      <c r="A16" s="100"/>
      <c r="B16" s="35" t="s">
        <v>20</v>
      </c>
      <c r="C16" s="39">
        <v>973642</v>
      </c>
      <c r="D16" s="40">
        <v>125</v>
      </c>
      <c r="E16" s="40">
        <v>973767</v>
      </c>
      <c r="F16" s="40">
        <v>0</v>
      </c>
      <c r="G16" s="40">
        <v>21973884026</v>
      </c>
      <c r="H16" s="40">
        <v>599415365</v>
      </c>
      <c r="I16" s="40">
        <v>24709817</v>
      </c>
      <c r="J16" s="40">
        <v>1026670401</v>
      </c>
      <c r="K16" s="40">
        <v>409901263</v>
      </c>
      <c r="L16" s="40">
        <v>41374111</v>
      </c>
      <c r="M16" s="40">
        <v>12379142</v>
      </c>
      <c r="N16" s="40">
        <v>2235835621</v>
      </c>
      <c r="O16" s="40">
        <v>21852498504</v>
      </c>
      <c r="P16" s="40">
        <v>1244978543</v>
      </c>
      <c r="Q16" s="40">
        <v>1572901</v>
      </c>
      <c r="R16" s="40">
        <v>4706328</v>
      </c>
      <c r="S16" s="40">
        <v>1816</v>
      </c>
      <c r="T16" s="40">
        <v>43978434</v>
      </c>
      <c r="U16" s="40">
        <v>315230</v>
      </c>
      <c r="V16" s="40">
        <v>50574709</v>
      </c>
      <c r="W16" s="40">
        <v>0</v>
      </c>
      <c r="X16" s="40">
        <v>2101730</v>
      </c>
      <c r="Y16" s="40">
        <v>1695333</v>
      </c>
      <c r="Z16" s="40">
        <v>46911</v>
      </c>
      <c r="AA16" s="40">
        <v>1190406155</v>
      </c>
      <c r="AB16" s="40">
        <v>153705</v>
      </c>
      <c r="AC16" s="41">
        <v>1190559860</v>
      </c>
    </row>
    <row r="17" spans="1:33" s="9" customFormat="1" ht="24" customHeight="1" x14ac:dyDescent="0.2">
      <c r="A17" s="100"/>
      <c r="B17" s="42" t="s">
        <v>19</v>
      </c>
      <c r="C17" s="43">
        <v>53531756</v>
      </c>
      <c r="D17" s="44">
        <v>4060911</v>
      </c>
      <c r="E17" s="44">
        <v>57592667</v>
      </c>
      <c r="F17" s="44">
        <v>75929</v>
      </c>
      <c r="G17" s="44">
        <v>185934179805</v>
      </c>
      <c r="H17" s="44">
        <v>4321021753</v>
      </c>
      <c r="I17" s="44">
        <v>76629079</v>
      </c>
      <c r="J17" s="44">
        <v>1642587614</v>
      </c>
      <c r="K17" s="44">
        <v>723354758</v>
      </c>
      <c r="L17" s="44">
        <v>83512294</v>
      </c>
      <c r="M17" s="44">
        <v>91671899</v>
      </c>
      <c r="N17" s="44">
        <v>64544244884</v>
      </c>
      <c r="O17" s="44">
        <v>128328712648</v>
      </c>
      <c r="P17" s="44">
        <v>7481833055</v>
      </c>
      <c r="Q17" s="44">
        <v>117180930</v>
      </c>
      <c r="R17" s="44">
        <v>8527111</v>
      </c>
      <c r="S17" s="44">
        <v>83818429</v>
      </c>
      <c r="T17" s="44">
        <v>108390433</v>
      </c>
      <c r="U17" s="44">
        <v>546104</v>
      </c>
      <c r="V17" s="44">
        <v>318463007</v>
      </c>
      <c r="W17" s="44">
        <v>950954</v>
      </c>
      <c r="X17" s="44">
        <v>7498669</v>
      </c>
      <c r="Y17" s="44">
        <v>4770242</v>
      </c>
      <c r="Z17" s="44">
        <v>2007681</v>
      </c>
      <c r="AA17" s="44">
        <v>6998970357</v>
      </c>
      <c r="AB17" s="44">
        <v>149172148</v>
      </c>
      <c r="AC17" s="45">
        <v>7148142505</v>
      </c>
      <c r="AD17" s="7"/>
      <c r="AE17" s="7"/>
      <c r="AF17" s="7"/>
      <c r="AG17" s="7"/>
    </row>
    <row r="18" spans="1:33" ht="24" customHeight="1" x14ac:dyDescent="0.2">
      <c r="A18" s="100"/>
      <c r="B18" s="35" t="s">
        <v>22</v>
      </c>
      <c r="C18" s="32">
        <v>34697072</v>
      </c>
      <c r="D18" s="33">
        <v>3214751</v>
      </c>
      <c r="E18" s="33">
        <v>37911823</v>
      </c>
      <c r="F18" s="33">
        <v>75855</v>
      </c>
      <c r="G18" s="33">
        <v>67530898446</v>
      </c>
      <c r="H18" s="33">
        <v>2572142381</v>
      </c>
      <c r="I18" s="33">
        <v>27138206</v>
      </c>
      <c r="J18" s="33">
        <v>267363808</v>
      </c>
      <c r="K18" s="33">
        <v>148448774</v>
      </c>
      <c r="L18" s="33">
        <v>17087373</v>
      </c>
      <c r="M18" s="33">
        <v>40763744</v>
      </c>
      <c r="N18" s="33">
        <v>33235837655</v>
      </c>
      <c r="O18" s="33">
        <v>37368005407</v>
      </c>
      <c r="P18" s="33">
        <v>2148284963</v>
      </c>
      <c r="Q18" s="33">
        <v>86442553</v>
      </c>
      <c r="R18" s="33">
        <v>1127782</v>
      </c>
      <c r="S18" s="33">
        <v>38426272</v>
      </c>
      <c r="T18" s="33">
        <v>7622465</v>
      </c>
      <c r="U18" s="33">
        <v>77696</v>
      </c>
      <c r="V18" s="33">
        <v>133696768</v>
      </c>
      <c r="W18" s="33">
        <v>946238</v>
      </c>
      <c r="X18" s="33">
        <v>2139326</v>
      </c>
      <c r="Y18" s="33">
        <v>1017456</v>
      </c>
      <c r="Z18" s="33">
        <v>1397232</v>
      </c>
      <c r="AA18" s="33">
        <v>1956704157</v>
      </c>
      <c r="AB18" s="33">
        <v>52383788</v>
      </c>
      <c r="AC18" s="34">
        <v>2009087945</v>
      </c>
    </row>
    <row r="19" spans="1:33" ht="24" customHeight="1" x14ac:dyDescent="0.2">
      <c r="A19" s="100"/>
      <c r="B19" s="35" t="s">
        <v>23</v>
      </c>
      <c r="C19" s="36">
        <v>16923198</v>
      </c>
      <c r="D19" s="37">
        <v>845953</v>
      </c>
      <c r="E19" s="37">
        <v>17769151</v>
      </c>
      <c r="F19" s="37">
        <v>74</v>
      </c>
      <c r="G19" s="37">
        <v>86728422846</v>
      </c>
      <c r="H19" s="37">
        <v>938358992</v>
      </c>
      <c r="I19" s="37">
        <v>19283098</v>
      </c>
      <c r="J19" s="37">
        <v>251599527</v>
      </c>
      <c r="K19" s="37">
        <v>125391587</v>
      </c>
      <c r="L19" s="37">
        <v>19084750</v>
      </c>
      <c r="M19" s="37">
        <v>34632340</v>
      </c>
      <c r="N19" s="37">
        <v>27095324753</v>
      </c>
      <c r="O19" s="37">
        <v>61021448387</v>
      </c>
      <c r="P19" s="37">
        <v>3614906204</v>
      </c>
      <c r="Q19" s="37">
        <v>27732251</v>
      </c>
      <c r="R19" s="37">
        <v>2030805</v>
      </c>
      <c r="S19" s="37">
        <v>45387490</v>
      </c>
      <c r="T19" s="37">
        <v>44180561</v>
      </c>
      <c r="U19" s="37">
        <v>89859</v>
      </c>
      <c r="V19" s="37">
        <v>119420966</v>
      </c>
      <c r="W19" s="37">
        <v>4716</v>
      </c>
      <c r="X19" s="37">
        <v>2710773</v>
      </c>
      <c r="Y19" s="37">
        <v>1650499</v>
      </c>
      <c r="Z19" s="37">
        <v>543143</v>
      </c>
      <c r="AA19" s="37">
        <v>3393974693</v>
      </c>
      <c r="AB19" s="37">
        <v>96601415</v>
      </c>
      <c r="AC19" s="38">
        <v>3490576108</v>
      </c>
    </row>
    <row r="20" spans="1:33" ht="24" customHeight="1" x14ac:dyDescent="0.2">
      <c r="A20" s="100"/>
      <c r="B20" s="35" t="s">
        <v>24</v>
      </c>
      <c r="C20" s="36">
        <v>937844</v>
      </c>
      <c r="D20" s="37">
        <v>82</v>
      </c>
      <c r="E20" s="37">
        <v>937926</v>
      </c>
      <c r="F20" s="37">
        <v>0</v>
      </c>
      <c r="G20" s="37">
        <v>9700974487</v>
      </c>
      <c r="H20" s="37">
        <v>211105015</v>
      </c>
      <c r="I20" s="37">
        <v>5497958</v>
      </c>
      <c r="J20" s="37">
        <v>96953878</v>
      </c>
      <c r="K20" s="37">
        <v>39613134</v>
      </c>
      <c r="L20" s="37">
        <v>5966060</v>
      </c>
      <c r="M20" s="37">
        <v>3896673</v>
      </c>
      <c r="N20" s="37">
        <v>1977246855</v>
      </c>
      <c r="O20" s="37">
        <v>8086760350</v>
      </c>
      <c r="P20" s="37">
        <v>473663345</v>
      </c>
      <c r="Q20" s="37">
        <v>1433225</v>
      </c>
      <c r="R20" s="37">
        <v>662196</v>
      </c>
      <c r="S20" s="37">
        <v>2851</v>
      </c>
      <c r="T20" s="37">
        <v>12608973</v>
      </c>
      <c r="U20" s="37">
        <v>63319</v>
      </c>
      <c r="V20" s="37">
        <v>14770564</v>
      </c>
      <c r="W20" s="37">
        <v>0</v>
      </c>
      <c r="X20" s="37">
        <v>546840</v>
      </c>
      <c r="Y20" s="37">
        <v>406954</v>
      </c>
      <c r="Z20" s="37">
        <v>20395</v>
      </c>
      <c r="AA20" s="37">
        <v>457885352</v>
      </c>
      <c r="AB20" s="37">
        <v>33240</v>
      </c>
      <c r="AC20" s="38">
        <v>457918592</v>
      </c>
    </row>
    <row r="21" spans="1:33" s="10" customFormat="1" ht="24" customHeight="1" x14ac:dyDescent="0.2">
      <c r="A21" s="101"/>
      <c r="B21" s="35" t="s">
        <v>20</v>
      </c>
      <c r="C21" s="36">
        <v>973642</v>
      </c>
      <c r="D21" s="37">
        <v>125</v>
      </c>
      <c r="E21" s="37">
        <v>973767</v>
      </c>
      <c r="F21" s="37">
        <v>0</v>
      </c>
      <c r="G21" s="37">
        <v>21973884026</v>
      </c>
      <c r="H21" s="37">
        <v>599415365</v>
      </c>
      <c r="I21" s="37">
        <v>24709817</v>
      </c>
      <c r="J21" s="37">
        <v>1026670401</v>
      </c>
      <c r="K21" s="37">
        <v>409901263</v>
      </c>
      <c r="L21" s="37">
        <v>41374111</v>
      </c>
      <c r="M21" s="37">
        <v>12379142</v>
      </c>
      <c r="N21" s="37">
        <v>2235835621</v>
      </c>
      <c r="O21" s="37">
        <v>21852498504</v>
      </c>
      <c r="P21" s="37">
        <v>1244978543</v>
      </c>
      <c r="Q21" s="37">
        <v>1572901</v>
      </c>
      <c r="R21" s="37">
        <v>4706328</v>
      </c>
      <c r="S21" s="37">
        <v>1816</v>
      </c>
      <c r="T21" s="37">
        <v>43978434</v>
      </c>
      <c r="U21" s="37">
        <v>315230</v>
      </c>
      <c r="V21" s="37">
        <v>50574709</v>
      </c>
      <c r="W21" s="37">
        <v>0</v>
      </c>
      <c r="X21" s="37">
        <v>2101730</v>
      </c>
      <c r="Y21" s="37">
        <v>1695333</v>
      </c>
      <c r="Z21" s="37">
        <v>46911</v>
      </c>
      <c r="AA21" s="37">
        <v>1190406155</v>
      </c>
      <c r="AB21" s="37">
        <v>153705</v>
      </c>
      <c r="AC21" s="38">
        <v>1190559860</v>
      </c>
      <c r="AD21" s="7"/>
      <c r="AE21" s="7"/>
      <c r="AF21" s="7"/>
      <c r="AG21" s="7"/>
    </row>
    <row r="22" spans="1:33" ht="24" customHeight="1" x14ac:dyDescent="0.2">
      <c r="A22" s="99" t="s">
        <v>21</v>
      </c>
      <c r="B22" s="31" t="s">
        <v>25</v>
      </c>
      <c r="C22" s="32">
        <v>51619628</v>
      </c>
      <c r="D22" s="33">
        <v>4041256</v>
      </c>
      <c r="E22" s="33">
        <v>55660884</v>
      </c>
      <c r="F22" s="33">
        <v>75402</v>
      </c>
      <c r="G22" s="33">
        <v>154243946601</v>
      </c>
      <c r="H22" s="33">
        <v>3510447829</v>
      </c>
      <c r="I22" s="33">
        <v>46405462</v>
      </c>
      <c r="J22" s="33">
        <v>518961388</v>
      </c>
      <c r="K22" s="33">
        <v>273621989</v>
      </c>
      <c r="L22" s="33">
        <v>35666629</v>
      </c>
      <c r="M22" s="33">
        <v>75390669</v>
      </c>
      <c r="N22" s="33">
        <v>60317372823</v>
      </c>
      <c r="O22" s="33">
        <v>98387068075</v>
      </c>
      <c r="P22" s="33">
        <v>3847301718</v>
      </c>
      <c r="Q22" s="33">
        <v>76164878</v>
      </c>
      <c r="R22" s="33">
        <v>2347837</v>
      </c>
      <c r="S22" s="33">
        <v>55874842</v>
      </c>
      <c r="T22" s="33">
        <v>34680621</v>
      </c>
      <c r="U22" s="33">
        <v>123803</v>
      </c>
      <c r="V22" s="33">
        <v>169191981</v>
      </c>
      <c r="W22" s="33">
        <v>633644</v>
      </c>
      <c r="X22" s="33">
        <v>3208438</v>
      </c>
      <c r="Y22" s="33">
        <v>1761926</v>
      </c>
      <c r="Z22" s="33">
        <v>1309773</v>
      </c>
      <c r="AA22" s="33">
        <v>3571923727</v>
      </c>
      <c r="AB22" s="33">
        <v>99272228</v>
      </c>
      <c r="AC22" s="34">
        <v>3671195955</v>
      </c>
    </row>
    <row r="23" spans="1:33" ht="24" customHeight="1" x14ac:dyDescent="0.2">
      <c r="A23" s="100"/>
      <c r="B23" s="35" t="s">
        <v>26</v>
      </c>
      <c r="C23" s="36">
        <v>937837</v>
      </c>
      <c r="D23" s="37">
        <v>81</v>
      </c>
      <c r="E23" s="37">
        <v>937918</v>
      </c>
      <c r="F23" s="37">
        <v>0</v>
      </c>
      <c r="G23" s="37">
        <v>9700909552</v>
      </c>
      <c r="H23" s="37">
        <v>211105015</v>
      </c>
      <c r="I23" s="37">
        <v>5497958</v>
      </c>
      <c r="J23" s="37">
        <v>96953338</v>
      </c>
      <c r="K23" s="37">
        <v>39613134</v>
      </c>
      <c r="L23" s="37">
        <v>5938067</v>
      </c>
      <c r="M23" s="37">
        <v>3896673</v>
      </c>
      <c r="N23" s="37">
        <v>1977233884</v>
      </c>
      <c r="O23" s="37">
        <v>8086679853</v>
      </c>
      <c r="P23" s="37">
        <v>316423757</v>
      </c>
      <c r="Q23" s="37">
        <v>955958</v>
      </c>
      <c r="R23" s="37">
        <v>495968</v>
      </c>
      <c r="S23" s="37">
        <v>1898</v>
      </c>
      <c r="T23" s="37">
        <v>8434684</v>
      </c>
      <c r="U23" s="37">
        <v>44449</v>
      </c>
      <c r="V23" s="37">
        <v>9932957</v>
      </c>
      <c r="W23" s="37">
        <v>0</v>
      </c>
      <c r="X23" s="37">
        <v>364431</v>
      </c>
      <c r="Y23" s="37">
        <v>269571</v>
      </c>
      <c r="Z23" s="37">
        <v>13597</v>
      </c>
      <c r="AA23" s="37">
        <v>305821668</v>
      </c>
      <c r="AB23" s="37">
        <v>21533</v>
      </c>
      <c r="AC23" s="38">
        <v>305843201</v>
      </c>
    </row>
    <row r="24" spans="1:33" ht="24" customHeight="1" x14ac:dyDescent="0.2">
      <c r="A24" s="100"/>
      <c r="B24" s="46" t="s">
        <v>20</v>
      </c>
      <c r="C24" s="36">
        <v>973636</v>
      </c>
      <c r="D24" s="37">
        <v>124</v>
      </c>
      <c r="E24" s="37">
        <v>973760</v>
      </c>
      <c r="F24" s="37">
        <v>0</v>
      </c>
      <c r="G24" s="37">
        <v>21973432162</v>
      </c>
      <c r="H24" s="37">
        <v>599415365</v>
      </c>
      <c r="I24" s="37">
        <v>24709817</v>
      </c>
      <c r="J24" s="37">
        <v>1026670403</v>
      </c>
      <c r="K24" s="37">
        <v>409901178</v>
      </c>
      <c r="L24" s="37">
        <v>41367975</v>
      </c>
      <c r="M24" s="37">
        <v>12375346</v>
      </c>
      <c r="N24" s="37">
        <v>2235821175</v>
      </c>
      <c r="O24" s="37">
        <v>21852051070</v>
      </c>
      <c r="P24" s="37">
        <v>832381311</v>
      </c>
      <c r="Q24" s="37">
        <v>1049160</v>
      </c>
      <c r="R24" s="37">
        <v>3529599</v>
      </c>
      <c r="S24" s="37">
        <v>1211</v>
      </c>
      <c r="T24" s="37">
        <v>29812155</v>
      </c>
      <c r="U24" s="37">
        <v>272242</v>
      </c>
      <c r="V24" s="37">
        <v>34664367</v>
      </c>
      <c r="W24" s="37">
        <v>0</v>
      </c>
      <c r="X24" s="37">
        <v>1420051</v>
      </c>
      <c r="Y24" s="37">
        <v>1112550</v>
      </c>
      <c r="Z24" s="37">
        <v>31271</v>
      </c>
      <c r="AA24" s="37">
        <v>795065095</v>
      </c>
      <c r="AB24" s="37">
        <v>87978</v>
      </c>
      <c r="AC24" s="38">
        <v>795153073</v>
      </c>
    </row>
    <row r="25" spans="1:33" s="9" customFormat="1" ht="24" customHeight="1" thickBot="1" x14ac:dyDescent="0.25">
      <c r="A25" s="102"/>
      <c r="B25" s="47" t="s">
        <v>19</v>
      </c>
      <c r="C25" s="48">
        <v>53531101</v>
      </c>
      <c r="D25" s="49">
        <v>4041461</v>
      </c>
      <c r="E25" s="49">
        <v>57572562</v>
      </c>
      <c r="F25" s="49">
        <v>75402</v>
      </c>
      <c r="G25" s="49">
        <v>185918288315</v>
      </c>
      <c r="H25" s="49">
        <v>4320968209</v>
      </c>
      <c r="I25" s="49">
        <v>76613237</v>
      </c>
      <c r="J25" s="49">
        <v>1642585129</v>
      </c>
      <c r="K25" s="49">
        <v>723136301</v>
      </c>
      <c r="L25" s="49">
        <v>82972671</v>
      </c>
      <c r="M25" s="49">
        <v>91662688</v>
      </c>
      <c r="N25" s="49">
        <v>64530427882</v>
      </c>
      <c r="O25" s="49">
        <v>128325798998</v>
      </c>
      <c r="P25" s="49">
        <v>4996106786</v>
      </c>
      <c r="Q25" s="49">
        <v>78169996</v>
      </c>
      <c r="R25" s="49">
        <v>6373404</v>
      </c>
      <c r="S25" s="49">
        <v>55877951</v>
      </c>
      <c r="T25" s="49">
        <v>72927460</v>
      </c>
      <c r="U25" s="49">
        <v>440494</v>
      </c>
      <c r="V25" s="49">
        <v>213789305</v>
      </c>
      <c r="W25" s="49">
        <v>633644</v>
      </c>
      <c r="X25" s="49">
        <v>4992920</v>
      </c>
      <c r="Y25" s="49">
        <v>3144047</v>
      </c>
      <c r="Z25" s="49">
        <v>1354641</v>
      </c>
      <c r="AA25" s="49">
        <v>4672810490</v>
      </c>
      <c r="AB25" s="49">
        <v>99381739</v>
      </c>
      <c r="AC25" s="50">
        <v>4772192229</v>
      </c>
      <c r="AD25" s="7"/>
      <c r="AE25" s="7"/>
      <c r="AF25" s="7"/>
      <c r="AG25" s="7"/>
    </row>
  </sheetData>
  <mergeCells count="30">
    <mergeCell ref="T5:T6"/>
    <mergeCell ref="U5:U6"/>
    <mergeCell ref="P4:P6"/>
    <mergeCell ref="Q4:V4"/>
    <mergeCell ref="C4:F4"/>
    <mergeCell ref="G4:G6"/>
    <mergeCell ref="H4:H6"/>
    <mergeCell ref="I4:I6"/>
    <mergeCell ref="J4:J6"/>
    <mergeCell ref="A8:A21"/>
    <mergeCell ref="A22:A25"/>
    <mergeCell ref="W4:W6"/>
    <mergeCell ref="X4:X6"/>
    <mergeCell ref="Y4:Y6"/>
    <mergeCell ref="C5:D5"/>
    <mergeCell ref="E5:E6"/>
    <mergeCell ref="F5:F6"/>
    <mergeCell ref="Q5:Q6"/>
    <mergeCell ref="K4:K6"/>
    <mergeCell ref="L4:L6"/>
    <mergeCell ref="M4:M6"/>
    <mergeCell ref="N4:N6"/>
    <mergeCell ref="O4:O6"/>
    <mergeCell ref="R5:R6"/>
    <mergeCell ref="S5:S6"/>
    <mergeCell ref="Z4:Z6"/>
    <mergeCell ref="AA4:AC4"/>
    <mergeCell ref="V5:V6"/>
    <mergeCell ref="AA5:AB5"/>
    <mergeCell ref="AC5:AC6"/>
  </mergeCells>
  <phoneticPr fontId="5"/>
  <pageMargins left="0.59055118110236227" right="0.19685039370078741" top="0.98425196850393704" bottom="0.78740157480314965" header="0.39370078740157483" footer="0.39370078740157483"/>
  <pageSetup paperSize="9" scale="37" fitToWidth="2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8"/>
  <sheetViews>
    <sheetView showGridLines="0" zoomScale="107" zoomScaleNormal="107" zoomScaleSheetLayoutView="100" workbookViewId="0"/>
  </sheetViews>
  <sheetFormatPr defaultColWidth="9.109375" defaultRowHeight="24" customHeight="1" x14ac:dyDescent="0.2"/>
  <cols>
    <col min="1" max="1" width="3.88671875" style="73" customWidth="1"/>
    <col min="2" max="2" width="25" style="73" customWidth="1"/>
    <col min="3" max="6" width="15.6640625" style="73" customWidth="1"/>
    <col min="7" max="13" width="14.6640625" style="73" customWidth="1"/>
    <col min="14" max="24" width="15.6640625" style="73" customWidth="1"/>
    <col min="25" max="30" width="14.5546875" style="73" customWidth="1"/>
    <col min="31" max="32" width="15.6640625" style="73" customWidth="1"/>
    <col min="33" max="35" width="14.5546875" style="73" customWidth="1"/>
    <col min="36" max="36" width="15.6640625" style="73" customWidth="1"/>
    <col min="37" max="41" width="14.5546875" style="73" customWidth="1"/>
    <col min="42" max="44" width="15.6640625" style="73" customWidth="1"/>
    <col min="45" max="54" width="7.109375" style="16" customWidth="1"/>
    <col min="55" max="16384" width="9.109375" style="16"/>
  </cols>
  <sheetData>
    <row r="1" spans="1:54" s="12" customFormat="1" ht="24" customHeight="1" x14ac:dyDescent="0.2">
      <c r="A1" s="20" t="s">
        <v>110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</row>
    <row r="2" spans="1:54" s="12" customFormat="1" ht="24" customHeight="1" x14ac:dyDescent="0.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</row>
    <row r="3" spans="1:54" s="13" customFormat="1" ht="24" customHeight="1" thickBot="1" x14ac:dyDescent="0.25">
      <c r="A3" s="21" t="s">
        <v>32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</row>
    <row r="4" spans="1:54" s="14" customFormat="1" ht="24" customHeight="1" x14ac:dyDescent="0.2">
      <c r="A4" s="52"/>
      <c r="B4" s="24" t="s">
        <v>0</v>
      </c>
      <c r="C4" s="108" t="s">
        <v>62</v>
      </c>
      <c r="D4" s="108" t="s">
        <v>63</v>
      </c>
      <c r="E4" s="108" t="s">
        <v>64</v>
      </c>
      <c r="F4" s="108" t="s">
        <v>104</v>
      </c>
      <c r="G4" s="109" t="s">
        <v>33</v>
      </c>
      <c r="H4" s="109"/>
      <c r="I4" s="109"/>
      <c r="J4" s="109"/>
      <c r="K4" s="110" t="s">
        <v>34</v>
      </c>
      <c r="L4" s="111"/>
      <c r="M4" s="112"/>
      <c r="N4" s="113" t="s">
        <v>105</v>
      </c>
      <c r="O4" s="113" t="s">
        <v>106</v>
      </c>
      <c r="P4" s="89" t="s">
        <v>65</v>
      </c>
      <c r="Q4" s="108" t="s">
        <v>66</v>
      </c>
      <c r="R4" s="108" t="s">
        <v>107</v>
      </c>
      <c r="S4" s="108" t="s">
        <v>35</v>
      </c>
      <c r="T4" s="108" t="s">
        <v>36</v>
      </c>
      <c r="U4" s="108" t="s">
        <v>37</v>
      </c>
      <c r="V4" s="108" t="s">
        <v>38</v>
      </c>
      <c r="W4" s="108" t="s">
        <v>39</v>
      </c>
      <c r="X4" s="108" t="s">
        <v>40</v>
      </c>
      <c r="Y4" s="109" t="s">
        <v>41</v>
      </c>
      <c r="Z4" s="109"/>
      <c r="AA4" s="109"/>
      <c r="AB4" s="116" t="s">
        <v>42</v>
      </c>
      <c r="AC4" s="117"/>
      <c r="AD4" s="117"/>
      <c r="AE4" s="108" t="s">
        <v>43</v>
      </c>
      <c r="AF4" s="108" t="s">
        <v>44</v>
      </c>
      <c r="AG4" s="109" t="s">
        <v>45</v>
      </c>
      <c r="AH4" s="109"/>
      <c r="AI4" s="109"/>
      <c r="AJ4" s="118" t="s">
        <v>46</v>
      </c>
      <c r="AK4" s="109" t="s">
        <v>47</v>
      </c>
      <c r="AL4" s="109"/>
      <c r="AM4" s="109"/>
      <c r="AN4" s="109"/>
      <c r="AO4" s="109"/>
      <c r="AP4" s="108" t="s">
        <v>108</v>
      </c>
      <c r="AQ4" s="108" t="s">
        <v>48</v>
      </c>
      <c r="AR4" s="107" t="s">
        <v>109</v>
      </c>
    </row>
    <row r="5" spans="1:54" s="14" customFormat="1" ht="51" customHeight="1" x14ac:dyDescent="0.2">
      <c r="A5" s="28"/>
      <c r="B5" s="26"/>
      <c r="C5" s="93"/>
      <c r="D5" s="93"/>
      <c r="E5" s="93"/>
      <c r="F5" s="93"/>
      <c r="G5" s="27" t="s">
        <v>67</v>
      </c>
      <c r="H5" s="27" t="s">
        <v>68</v>
      </c>
      <c r="I5" s="27" t="s">
        <v>69</v>
      </c>
      <c r="J5" s="27" t="s">
        <v>29</v>
      </c>
      <c r="K5" s="27" t="s">
        <v>67</v>
      </c>
      <c r="L5" s="27" t="s">
        <v>70</v>
      </c>
      <c r="M5" s="27" t="s">
        <v>29</v>
      </c>
      <c r="N5" s="114"/>
      <c r="O5" s="114"/>
      <c r="P5" s="90"/>
      <c r="Q5" s="93"/>
      <c r="R5" s="93"/>
      <c r="S5" s="93"/>
      <c r="T5" s="93"/>
      <c r="U5" s="93"/>
      <c r="V5" s="93"/>
      <c r="W5" s="93"/>
      <c r="X5" s="93"/>
      <c r="Y5" s="27" t="s">
        <v>71</v>
      </c>
      <c r="Z5" s="27" t="s">
        <v>72</v>
      </c>
      <c r="AA5" s="27" t="s">
        <v>29</v>
      </c>
      <c r="AB5" s="53" t="s">
        <v>73</v>
      </c>
      <c r="AC5" s="53" t="s">
        <v>74</v>
      </c>
      <c r="AD5" s="53" t="s">
        <v>29</v>
      </c>
      <c r="AE5" s="115"/>
      <c r="AF5" s="93"/>
      <c r="AG5" s="27" t="s">
        <v>75</v>
      </c>
      <c r="AH5" s="27" t="s">
        <v>76</v>
      </c>
      <c r="AI5" s="27" t="s">
        <v>29</v>
      </c>
      <c r="AJ5" s="103"/>
      <c r="AK5" s="27" t="s">
        <v>77</v>
      </c>
      <c r="AL5" s="27" t="s">
        <v>78</v>
      </c>
      <c r="AM5" s="27" t="s">
        <v>79</v>
      </c>
      <c r="AN5" s="27" t="s">
        <v>80</v>
      </c>
      <c r="AO5" s="27" t="s">
        <v>81</v>
      </c>
      <c r="AP5" s="93"/>
      <c r="AQ5" s="93"/>
      <c r="AR5" s="97"/>
    </row>
    <row r="6" spans="1:54" s="14" customFormat="1" ht="24" customHeight="1" x14ac:dyDescent="0.2">
      <c r="A6" s="54" t="s">
        <v>8</v>
      </c>
      <c r="B6" s="55"/>
      <c r="C6" s="29" t="s">
        <v>10</v>
      </c>
      <c r="D6" s="29" t="s">
        <v>10</v>
      </c>
      <c r="E6" s="29" t="s">
        <v>10</v>
      </c>
      <c r="F6" s="29" t="s">
        <v>10</v>
      </c>
      <c r="G6" s="29" t="s">
        <v>10</v>
      </c>
      <c r="H6" s="29" t="s">
        <v>10</v>
      </c>
      <c r="I6" s="29" t="s">
        <v>10</v>
      </c>
      <c r="J6" s="29" t="s">
        <v>10</v>
      </c>
      <c r="K6" s="29" t="s">
        <v>10</v>
      </c>
      <c r="L6" s="29" t="s">
        <v>10</v>
      </c>
      <c r="M6" s="29" t="s">
        <v>10</v>
      </c>
      <c r="N6" s="29" t="s">
        <v>10</v>
      </c>
      <c r="O6" s="29" t="s">
        <v>10</v>
      </c>
      <c r="P6" s="29" t="s">
        <v>10</v>
      </c>
      <c r="Q6" s="29" t="s">
        <v>10</v>
      </c>
      <c r="R6" s="29" t="s">
        <v>10</v>
      </c>
      <c r="S6" s="29" t="s">
        <v>10</v>
      </c>
      <c r="T6" s="29" t="s">
        <v>10</v>
      </c>
      <c r="U6" s="29" t="s">
        <v>10</v>
      </c>
      <c r="V6" s="29" t="s">
        <v>10</v>
      </c>
      <c r="W6" s="29" t="s">
        <v>10</v>
      </c>
      <c r="X6" s="29" t="s">
        <v>10</v>
      </c>
      <c r="Y6" s="29" t="s">
        <v>10</v>
      </c>
      <c r="Z6" s="29" t="s">
        <v>10</v>
      </c>
      <c r="AA6" s="29" t="s">
        <v>10</v>
      </c>
      <c r="AB6" s="29" t="s">
        <v>10</v>
      </c>
      <c r="AC6" s="29" t="s">
        <v>10</v>
      </c>
      <c r="AD6" s="29" t="s">
        <v>10</v>
      </c>
      <c r="AE6" s="29" t="s">
        <v>10</v>
      </c>
      <c r="AF6" s="29" t="s">
        <v>10</v>
      </c>
      <c r="AG6" s="29" t="s">
        <v>10</v>
      </c>
      <c r="AH6" s="29" t="s">
        <v>10</v>
      </c>
      <c r="AI6" s="29" t="s">
        <v>10</v>
      </c>
      <c r="AJ6" s="29" t="s">
        <v>10</v>
      </c>
      <c r="AK6" s="29" t="s">
        <v>10</v>
      </c>
      <c r="AL6" s="29" t="s">
        <v>10</v>
      </c>
      <c r="AM6" s="29" t="s">
        <v>10</v>
      </c>
      <c r="AN6" s="29" t="s">
        <v>10</v>
      </c>
      <c r="AO6" s="29" t="s">
        <v>10</v>
      </c>
      <c r="AP6" s="29" t="s">
        <v>10</v>
      </c>
      <c r="AQ6" s="29" t="s">
        <v>10</v>
      </c>
      <c r="AR6" s="30" t="s">
        <v>10</v>
      </c>
    </row>
    <row r="7" spans="1:54" s="14" customFormat="1" ht="24" customHeight="1" x14ac:dyDescent="0.2">
      <c r="A7" s="99" t="s">
        <v>11</v>
      </c>
      <c r="B7" s="31" t="s">
        <v>12</v>
      </c>
      <c r="C7" s="56">
        <v>1509308808</v>
      </c>
      <c r="D7" s="57">
        <v>-826</v>
      </c>
      <c r="E7" s="57">
        <v>1560</v>
      </c>
      <c r="F7" s="57">
        <v>1509309542</v>
      </c>
      <c r="G7" s="57">
        <v>1373571460</v>
      </c>
      <c r="H7" s="57">
        <v>53803119</v>
      </c>
      <c r="I7" s="57">
        <v>89510041</v>
      </c>
      <c r="J7" s="57">
        <v>1516884620</v>
      </c>
      <c r="K7" s="57">
        <v>14779361</v>
      </c>
      <c r="L7" s="57">
        <v>249768</v>
      </c>
      <c r="M7" s="57">
        <v>15029129</v>
      </c>
      <c r="N7" s="57">
        <v>159134772</v>
      </c>
      <c r="O7" s="57">
        <v>68485631</v>
      </c>
      <c r="P7" s="57">
        <v>3879039</v>
      </c>
      <c r="Q7" s="57">
        <v>22688691</v>
      </c>
      <c r="R7" s="57">
        <v>3295411424</v>
      </c>
      <c r="S7" s="57">
        <v>2214793</v>
      </c>
      <c r="T7" s="57">
        <v>60767480</v>
      </c>
      <c r="U7" s="57">
        <v>300110817</v>
      </c>
      <c r="V7" s="57">
        <v>10287094</v>
      </c>
      <c r="W7" s="57">
        <v>45373180</v>
      </c>
      <c r="X7" s="57">
        <v>2679382</v>
      </c>
      <c r="Y7" s="57">
        <v>15657720</v>
      </c>
      <c r="Z7" s="57">
        <v>16433400</v>
      </c>
      <c r="AA7" s="57">
        <v>32091120</v>
      </c>
      <c r="AB7" s="57">
        <v>3563560</v>
      </c>
      <c r="AC7" s="57">
        <v>8808000</v>
      </c>
      <c r="AD7" s="57">
        <v>12371560</v>
      </c>
      <c r="AE7" s="57">
        <v>877500</v>
      </c>
      <c r="AF7" s="57">
        <v>1391780</v>
      </c>
      <c r="AG7" s="57">
        <v>48276690</v>
      </c>
      <c r="AH7" s="57">
        <v>43892280</v>
      </c>
      <c r="AI7" s="57">
        <v>92168970</v>
      </c>
      <c r="AJ7" s="57">
        <v>8784380</v>
      </c>
      <c r="AK7" s="57">
        <v>35277000</v>
      </c>
      <c r="AL7" s="57">
        <v>18595800</v>
      </c>
      <c r="AM7" s="57">
        <v>7859920</v>
      </c>
      <c r="AN7" s="57">
        <v>33131700</v>
      </c>
      <c r="AO7" s="57">
        <v>94864420</v>
      </c>
      <c r="AP7" s="57">
        <v>6396990</v>
      </c>
      <c r="AQ7" s="57">
        <v>794680920</v>
      </c>
      <c r="AR7" s="58">
        <v>1465060386</v>
      </c>
      <c r="AS7" s="15"/>
      <c r="AT7" s="15"/>
      <c r="AU7" s="15"/>
      <c r="AV7" s="15"/>
      <c r="AW7" s="15"/>
      <c r="AX7" s="15"/>
      <c r="AY7" s="15"/>
      <c r="AZ7" s="15"/>
      <c r="BA7" s="15"/>
      <c r="BB7" s="15"/>
    </row>
    <row r="8" spans="1:54" s="14" customFormat="1" ht="24" customHeight="1" x14ac:dyDescent="0.2">
      <c r="A8" s="100"/>
      <c r="B8" s="35" t="s">
        <v>13</v>
      </c>
      <c r="C8" s="59">
        <v>26235421041</v>
      </c>
      <c r="D8" s="60">
        <v>499752</v>
      </c>
      <c r="E8" s="60">
        <v>8276</v>
      </c>
      <c r="F8" s="60">
        <v>26235929069</v>
      </c>
      <c r="G8" s="60">
        <v>557956447</v>
      </c>
      <c r="H8" s="60">
        <v>20122149</v>
      </c>
      <c r="I8" s="60">
        <v>27926266</v>
      </c>
      <c r="J8" s="60">
        <v>606004862</v>
      </c>
      <c r="K8" s="60">
        <v>5208934</v>
      </c>
      <c r="L8" s="60">
        <v>1275240</v>
      </c>
      <c r="M8" s="60">
        <v>6484174</v>
      </c>
      <c r="N8" s="60">
        <v>50946093</v>
      </c>
      <c r="O8" s="60">
        <v>38785039</v>
      </c>
      <c r="P8" s="60">
        <v>6716684</v>
      </c>
      <c r="Q8" s="60">
        <v>10353339</v>
      </c>
      <c r="R8" s="60">
        <v>26955219260</v>
      </c>
      <c r="S8" s="60">
        <v>6330346</v>
      </c>
      <c r="T8" s="60">
        <v>376433617</v>
      </c>
      <c r="U8" s="60">
        <v>5249675953</v>
      </c>
      <c r="V8" s="60">
        <v>78057942</v>
      </c>
      <c r="W8" s="60">
        <v>504118235</v>
      </c>
      <c r="X8" s="60">
        <v>25343410</v>
      </c>
      <c r="Y8" s="60">
        <v>130318760</v>
      </c>
      <c r="Z8" s="60">
        <v>116082600</v>
      </c>
      <c r="AA8" s="60">
        <v>246401360</v>
      </c>
      <c r="AB8" s="60">
        <v>57914740</v>
      </c>
      <c r="AC8" s="60">
        <v>103117800</v>
      </c>
      <c r="AD8" s="60">
        <v>161032540</v>
      </c>
      <c r="AE8" s="60">
        <v>12078040</v>
      </c>
      <c r="AF8" s="60">
        <v>0</v>
      </c>
      <c r="AG8" s="60">
        <v>733082460</v>
      </c>
      <c r="AH8" s="60">
        <v>567580160</v>
      </c>
      <c r="AI8" s="60">
        <v>1300662620</v>
      </c>
      <c r="AJ8" s="60">
        <v>84759250</v>
      </c>
      <c r="AK8" s="60">
        <v>390471180</v>
      </c>
      <c r="AL8" s="60">
        <v>195602400</v>
      </c>
      <c r="AM8" s="60">
        <v>77474020</v>
      </c>
      <c r="AN8" s="60">
        <v>307126800</v>
      </c>
      <c r="AO8" s="60">
        <v>970674400</v>
      </c>
      <c r="AP8" s="60">
        <v>39430510</v>
      </c>
      <c r="AQ8" s="60">
        <v>6373866840</v>
      </c>
      <c r="AR8" s="61">
        <v>15428865063</v>
      </c>
      <c r="AS8" s="15"/>
      <c r="AT8" s="15"/>
      <c r="AU8" s="15"/>
      <c r="AV8" s="15"/>
      <c r="AW8" s="15"/>
      <c r="AX8" s="15"/>
      <c r="AY8" s="15"/>
      <c r="AZ8" s="15"/>
      <c r="BA8" s="15"/>
      <c r="BB8" s="15"/>
    </row>
    <row r="9" spans="1:54" s="14" customFormat="1" ht="24" customHeight="1" x14ac:dyDescent="0.2">
      <c r="A9" s="100"/>
      <c r="B9" s="35" t="s">
        <v>14</v>
      </c>
      <c r="C9" s="59">
        <v>39785135337</v>
      </c>
      <c r="D9" s="60">
        <v>507454</v>
      </c>
      <c r="E9" s="60">
        <v>17044</v>
      </c>
      <c r="F9" s="60">
        <v>39785659835</v>
      </c>
      <c r="G9" s="60">
        <v>411495063</v>
      </c>
      <c r="H9" s="60">
        <v>18016475</v>
      </c>
      <c r="I9" s="60">
        <v>19741361</v>
      </c>
      <c r="J9" s="60">
        <v>449252899</v>
      </c>
      <c r="K9" s="60">
        <v>5355962</v>
      </c>
      <c r="L9" s="60">
        <v>268941</v>
      </c>
      <c r="M9" s="60">
        <v>5624903</v>
      </c>
      <c r="N9" s="60">
        <v>57282943</v>
      </c>
      <c r="O9" s="60">
        <v>41178104</v>
      </c>
      <c r="P9" s="60">
        <v>6491650</v>
      </c>
      <c r="Q9" s="60">
        <v>7721714</v>
      </c>
      <c r="R9" s="60">
        <v>40353212048</v>
      </c>
      <c r="S9" s="60">
        <v>4020344</v>
      </c>
      <c r="T9" s="60">
        <v>249074238</v>
      </c>
      <c r="U9" s="60">
        <v>7870707581</v>
      </c>
      <c r="V9" s="60">
        <v>84382690</v>
      </c>
      <c r="W9" s="60">
        <v>539318228</v>
      </c>
      <c r="X9" s="60">
        <v>23183829</v>
      </c>
      <c r="Y9" s="60">
        <v>68718260</v>
      </c>
      <c r="Z9" s="60">
        <v>61745400</v>
      </c>
      <c r="AA9" s="60">
        <v>130463660</v>
      </c>
      <c r="AB9" s="60">
        <v>31859620</v>
      </c>
      <c r="AC9" s="60">
        <v>44002200</v>
      </c>
      <c r="AD9" s="60">
        <v>75861820</v>
      </c>
      <c r="AE9" s="60">
        <v>12374700</v>
      </c>
      <c r="AF9" s="60">
        <v>0</v>
      </c>
      <c r="AG9" s="60">
        <v>867397080</v>
      </c>
      <c r="AH9" s="60">
        <v>164126940</v>
      </c>
      <c r="AI9" s="60">
        <v>1031524020</v>
      </c>
      <c r="AJ9" s="60">
        <v>88054530</v>
      </c>
      <c r="AK9" s="60">
        <v>363990990</v>
      </c>
      <c r="AL9" s="60">
        <v>211611150</v>
      </c>
      <c r="AM9" s="60">
        <v>62950420</v>
      </c>
      <c r="AN9" s="60">
        <v>228714750</v>
      </c>
      <c r="AO9" s="60">
        <v>867267310</v>
      </c>
      <c r="AP9" s="60">
        <v>23356960</v>
      </c>
      <c r="AQ9" s="60">
        <v>5342321160</v>
      </c>
      <c r="AR9" s="61">
        <v>16341911070</v>
      </c>
      <c r="AS9" s="15"/>
      <c r="AT9" s="15"/>
      <c r="AU9" s="15"/>
      <c r="AV9" s="15"/>
      <c r="AW9" s="15"/>
      <c r="AX9" s="15"/>
      <c r="AY9" s="15"/>
      <c r="AZ9" s="15"/>
      <c r="BA9" s="15"/>
      <c r="BB9" s="15"/>
    </row>
    <row r="10" spans="1:54" s="14" customFormat="1" ht="24" customHeight="1" x14ac:dyDescent="0.2">
      <c r="A10" s="100"/>
      <c r="B10" s="35" t="s">
        <v>15</v>
      </c>
      <c r="C10" s="59">
        <v>32678528861</v>
      </c>
      <c r="D10" s="60">
        <v>353892</v>
      </c>
      <c r="E10" s="60">
        <v>15616</v>
      </c>
      <c r="F10" s="60">
        <v>32678898369</v>
      </c>
      <c r="G10" s="60">
        <v>282619464</v>
      </c>
      <c r="H10" s="60">
        <v>10284956</v>
      </c>
      <c r="I10" s="60">
        <v>11119796</v>
      </c>
      <c r="J10" s="60">
        <v>304024216</v>
      </c>
      <c r="K10" s="60">
        <v>5080130</v>
      </c>
      <c r="L10" s="60">
        <v>206165</v>
      </c>
      <c r="M10" s="60">
        <v>5286295</v>
      </c>
      <c r="N10" s="60">
        <v>62925655</v>
      </c>
      <c r="O10" s="60">
        <v>34577487</v>
      </c>
      <c r="P10" s="60">
        <v>5016736</v>
      </c>
      <c r="Q10" s="60">
        <v>7874151</v>
      </c>
      <c r="R10" s="60">
        <v>33098602909</v>
      </c>
      <c r="S10" s="60">
        <v>2474479</v>
      </c>
      <c r="T10" s="60">
        <v>171397929</v>
      </c>
      <c r="U10" s="60">
        <v>6279549240</v>
      </c>
      <c r="V10" s="60">
        <v>75909668</v>
      </c>
      <c r="W10" s="60">
        <v>364980781</v>
      </c>
      <c r="X10" s="60">
        <v>18173135</v>
      </c>
      <c r="Y10" s="60">
        <v>37111620</v>
      </c>
      <c r="Z10" s="60">
        <v>34590300</v>
      </c>
      <c r="AA10" s="60">
        <v>71701920</v>
      </c>
      <c r="AB10" s="60">
        <v>15125240</v>
      </c>
      <c r="AC10" s="60">
        <v>15093900</v>
      </c>
      <c r="AD10" s="60">
        <v>30219140</v>
      </c>
      <c r="AE10" s="60">
        <v>5862220</v>
      </c>
      <c r="AF10" s="60">
        <v>0</v>
      </c>
      <c r="AG10" s="60">
        <v>700168920</v>
      </c>
      <c r="AH10" s="60">
        <v>42833600</v>
      </c>
      <c r="AI10" s="60">
        <v>743002520</v>
      </c>
      <c r="AJ10" s="60">
        <v>60812330</v>
      </c>
      <c r="AK10" s="60">
        <v>270757080</v>
      </c>
      <c r="AL10" s="60">
        <v>195033150</v>
      </c>
      <c r="AM10" s="60">
        <v>47859100</v>
      </c>
      <c r="AN10" s="60">
        <v>146917350</v>
      </c>
      <c r="AO10" s="60">
        <v>660566680</v>
      </c>
      <c r="AP10" s="60">
        <v>14579240</v>
      </c>
      <c r="AQ10" s="60">
        <v>2872514370</v>
      </c>
      <c r="AR10" s="61">
        <v>11371743652</v>
      </c>
      <c r="AS10" s="15"/>
      <c r="AT10" s="15"/>
      <c r="AU10" s="15"/>
      <c r="AV10" s="15"/>
      <c r="AW10" s="15"/>
      <c r="AX10" s="15"/>
      <c r="AY10" s="15"/>
      <c r="AZ10" s="15"/>
      <c r="BA10" s="15"/>
      <c r="BB10" s="15"/>
    </row>
    <row r="11" spans="1:54" s="14" customFormat="1" ht="24" customHeight="1" x14ac:dyDescent="0.2">
      <c r="A11" s="100"/>
      <c r="B11" s="35" t="s">
        <v>16</v>
      </c>
      <c r="C11" s="59">
        <v>23408751561</v>
      </c>
      <c r="D11" s="60">
        <v>335060</v>
      </c>
      <c r="E11" s="60">
        <v>5452</v>
      </c>
      <c r="F11" s="60">
        <v>23409092073</v>
      </c>
      <c r="G11" s="60">
        <v>208584697</v>
      </c>
      <c r="H11" s="60">
        <v>7447634</v>
      </c>
      <c r="I11" s="60">
        <v>6482187</v>
      </c>
      <c r="J11" s="60">
        <v>222514518</v>
      </c>
      <c r="K11" s="60">
        <v>4370803</v>
      </c>
      <c r="L11" s="60">
        <v>38024</v>
      </c>
      <c r="M11" s="60">
        <v>4408827</v>
      </c>
      <c r="N11" s="60">
        <v>70823878</v>
      </c>
      <c r="O11" s="60">
        <v>30062688</v>
      </c>
      <c r="P11" s="60">
        <v>4512189</v>
      </c>
      <c r="Q11" s="60">
        <v>6373595</v>
      </c>
      <c r="R11" s="60">
        <v>23747787768</v>
      </c>
      <c r="S11" s="60">
        <v>1627443</v>
      </c>
      <c r="T11" s="60">
        <v>117024201</v>
      </c>
      <c r="U11" s="60">
        <v>4339219703</v>
      </c>
      <c r="V11" s="60">
        <v>60207325</v>
      </c>
      <c r="W11" s="60">
        <v>220640908</v>
      </c>
      <c r="X11" s="60">
        <v>12876490</v>
      </c>
      <c r="Y11" s="60">
        <v>22067500</v>
      </c>
      <c r="Z11" s="60">
        <v>20369700</v>
      </c>
      <c r="AA11" s="60">
        <v>42437200</v>
      </c>
      <c r="AB11" s="60">
        <v>10638420</v>
      </c>
      <c r="AC11" s="60">
        <v>1455000</v>
      </c>
      <c r="AD11" s="60">
        <v>12093420</v>
      </c>
      <c r="AE11" s="60">
        <v>676780</v>
      </c>
      <c r="AF11" s="60">
        <v>0</v>
      </c>
      <c r="AG11" s="60">
        <v>471775920</v>
      </c>
      <c r="AH11" s="60">
        <v>15580760</v>
      </c>
      <c r="AI11" s="60">
        <v>487356680</v>
      </c>
      <c r="AJ11" s="60">
        <v>36955790</v>
      </c>
      <c r="AK11" s="60">
        <v>210480600</v>
      </c>
      <c r="AL11" s="60">
        <v>192171600</v>
      </c>
      <c r="AM11" s="60">
        <v>37205420</v>
      </c>
      <c r="AN11" s="60">
        <v>93926700</v>
      </c>
      <c r="AO11" s="60">
        <v>533784320</v>
      </c>
      <c r="AP11" s="60">
        <v>8878460</v>
      </c>
      <c r="AQ11" s="60">
        <v>1529728860</v>
      </c>
      <c r="AR11" s="61">
        <v>7403507580</v>
      </c>
      <c r="AS11" s="15"/>
      <c r="AT11" s="15"/>
      <c r="AU11" s="15"/>
      <c r="AV11" s="15"/>
      <c r="AW11" s="15"/>
      <c r="AX11" s="15"/>
      <c r="AY11" s="15"/>
      <c r="AZ11" s="15"/>
      <c r="BA11" s="15"/>
      <c r="BB11" s="15"/>
    </row>
    <row r="12" spans="1:54" s="14" customFormat="1" ht="24" customHeight="1" x14ac:dyDescent="0.2">
      <c r="A12" s="100"/>
      <c r="B12" s="35" t="s">
        <v>17</v>
      </c>
      <c r="C12" s="59">
        <v>20697946966</v>
      </c>
      <c r="D12" s="60">
        <v>336749</v>
      </c>
      <c r="E12" s="60">
        <v>19072</v>
      </c>
      <c r="F12" s="60">
        <v>20698302787</v>
      </c>
      <c r="G12" s="60">
        <v>236050856</v>
      </c>
      <c r="H12" s="60">
        <v>10775077</v>
      </c>
      <c r="I12" s="60">
        <v>10255571</v>
      </c>
      <c r="J12" s="60">
        <v>257081504</v>
      </c>
      <c r="K12" s="60">
        <v>5186550</v>
      </c>
      <c r="L12" s="60">
        <v>168623</v>
      </c>
      <c r="M12" s="60">
        <v>5355173</v>
      </c>
      <c r="N12" s="60">
        <v>66917342</v>
      </c>
      <c r="O12" s="60">
        <v>32320578</v>
      </c>
      <c r="P12" s="60">
        <v>5001400</v>
      </c>
      <c r="Q12" s="60">
        <v>6649532</v>
      </c>
      <c r="R12" s="60">
        <v>21071628316</v>
      </c>
      <c r="S12" s="60">
        <v>1355554</v>
      </c>
      <c r="T12" s="60">
        <v>105636436</v>
      </c>
      <c r="U12" s="60">
        <v>3579958127</v>
      </c>
      <c r="V12" s="60">
        <v>65764890</v>
      </c>
      <c r="W12" s="60">
        <v>160589014</v>
      </c>
      <c r="X12" s="60">
        <v>10681900</v>
      </c>
      <c r="Y12" s="60">
        <v>14639300</v>
      </c>
      <c r="Z12" s="60">
        <v>13410600</v>
      </c>
      <c r="AA12" s="60">
        <v>28049900</v>
      </c>
      <c r="AB12" s="60">
        <v>3078660</v>
      </c>
      <c r="AC12" s="60">
        <v>5700</v>
      </c>
      <c r="AD12" s="60">
        <v>3084360</v>
      </c>
      <c r="AE12" s="60">
        <v>5720</v>
      </c>
      <c r="AF12" s="60">
        <v>0</v>
      </c>
      <c r="AG12" s="60">
        <v>397391280</v>
      </c>
      <c r="AH12" s="60">
        <v>9464660</v>
      </c>
      <c r="AI12" s="60">
        <v>406855940</v>
      </c>
      <c r="AJ12" s="60">
        <v>27400380</v>
      </c>
      <c r="AK12" s="60">
        <v>169154700</v>
      </c>
      <c r="AL12" s="60">
        <v>165739500</v>
      </c>
      <c r="AM12" s="60">
        <v>28267820</v>
      </c>
      <c r="AN12" s="60">
        <v>56432250</v>
      </c>
      <c r="AO12" s="60">
        <v>419594270</v>
      </c>
      <c r="AP12" s="60">
        <v>5713660</v>
      </c>
      <c r="AQ12" s="60">
        <v>1059254460</v>
      </c>
      <c r="AR12" s="61">
        <v>5873944611</v>
      </c>
      <c r="AS12" s="15"/>
      <c r="AT12" s="15"/>
      <c r="AU12" s="15"/>
      <c r="AV12" s="15"/>
      <c r="AW12" s="15"/>
      <c r="AX12" s="15"/>
      <c r="AY12" s="15"/>
      <c r="AZ12" s="15"/>
      <c r="BA12" s="15"/>
      <c r="BB12" s="15"/>
    </row>
    <row r="13" spans="1:54" s="14" customFormat="1" ht="24" customHeight="1" x14ac:dyDescent="0.2">
      <c r="A13" s="100"/>
      <c r="B13" s="35" t="s">
        <v>18</v>
      </c>
      <c r="C13" s="59">
        <v>9941825972</v>
      </c>
      <c r="D13" s="60">
        <v>285267</v>
      </c>
      <c r="E13" s="60">
        <v>18378</v>
      </c>
      <c r="F13" s="60">
        <v>9942129617</v>
      </c>
      <c r="G13" s="60">
        <v>141844269</v>
      </c>
      <c r="H13" s="60">
        <v>8639042</v>
      </c>
      <c r="I13" s="60">
        <v>4255443</v>
      </c>
      <c r="J13" s="60">
        <v>154738754</v>
      </c>
      <c r="K13" s="60">
        <v>4174546</v>
      </c>
      <c r="L13" s="60">
        <v>58257</v>
      </c>
      <c r="M13" s="60">
        <v>4232803</v>
      </c>
      <c r="N13" s="60">
        <v>50932652</v>
      </c>
      <c r="O13" s="60">
        <v>28430834</v>
      </c>
      <c r="P13" s="60">
        <v>4554425</v>
      </c>
      <c r="Q13" s="60">
        <v>13735062</v>
      </c>
      <c r="R13" s="60">
        <v>10198754147</v>
      </c>
      <c r="S13" s="60">
        <v>680921</v>
      </c>
      <c r="T13" s="60">
        <v>59723220</v>
      </c>
      <c r="U13" s="60">
        <v>1490940417</v>
      </c>
      <c r="V13" s="60">
        <v>44476084</v>
      </c>
      <c r="W13" s="60">
        <v>60677131</v>
      </c>
      <c r="X13" s="60">
        <v>4791117</v>
      </c>
      <c r="Y13" s="60">
        <v>6140680</v>
      </c>
      <c r="Z13" s="60">
        <v>6074400</v>
      </c>
      <c r="AA13" s="60">
        <v>12215080</v>
      </c>
      <c r="AB13" s="60">
        <v>966680</v>
      </c>
      <c r="AC13" s="60">
        <v>0</v>
      </c>
      <c r="AD13" s="60">
        <v>966680</v>
      </c>
      <c r="AE13" s="60">
        <v>0</v>
      </c>
      <c r="AF13" s="60">
        <v>0</v>
      </c>
      <c r="AG13" s="60">
        <v>170681280</v>
      </c>
      <c r="AH13" s="60">
        <v>4612440</v>
      </c>
      <c r="AI13" s="60">
        <v>175293720</v>
      </c>
      <c r="AJ13" s="60">
        <v>9965950</v>
      </c>
      <c r="AK13" s="60">
        <v>73482090</v>
      </c>
      <c r="AL13" s="60">
        <v>74752200</v>
      </c>
      <c r="AM13" s="60">
        <v>13152940</v>
      </c>
      <c r="AN13" s="60">
        <v>20190600</v>
      </c>
      <c r="AO13" s="60">
        <v>181577830</v>
      </c>
      <c r="AP13" s="60">
        <v>2498950</v>
      </c>
      <c r="AQ13" s="60">
        <v>402321810</v>
      </c>
      <c r="AR13" s="61">
        <v>2446128910</v>
      </c>
      <c r="AS13" s="15"/>
      <c r="AT13" s="15"/>
      <c r="AU13" s="15"/>
      <c r="AV13" s="15"/>
      <c r="AW13" s="15"/>
      <c r="AX13" s="15"/>
      <c r="AY13" s="15"/>
      <c r="AZ13" s="15"/>
      <c r="BA13" s="15"/>
      <c r="BB13" s="15"/>
    </row>
    <row r="14" spans="1:54" s="14" customFormat="1" ht="24" customHeight="1" x14ac:dyDescent="0.2">
      <c r="A14" s="100"/>
      <c r="B14" s="35" t="s">
        <v>27</v>
      </c>
      <c r="C14" s="59">
        <v>9700547701</v>
      </c>
      <c r="D14" s="60">
        <v>381257</v>
      </c>
      <c r="E14" s="60">
        <v>45529</v>
      </c>
      <c r="F14" s="60">
        <v>9700974487</v>
      </c>
      <c r="G14" s="60">
        <v>198435297</v>
      </c>
      <c r="H14" s="60">
        <v>8326749</v>
      </c>
      <c r="I14" s="60">
        <v>4342969</v>
      </c>
      <c r="J14" s="60">
        <v>211105015</v>
      </c>
      <c r="K14" s="60">
        <v>5428729</v>
      </c>
      <c r="L14" s="60">
        <v>69229</v>
      </c>
      <c r="M14" s="60">
        <v>5497958</v>
      </c>
      <c r="N14" s="60">
        <v>96953878</v>
      </c>
      <c r="O14" s="60">
        <v>39613134</v>
      </c>
      <c r="P14" s="60">
        <v>5966060</v>
      </c>
      <c r="Q14" s="60">
        <v>3896673</v>
      </c>
      <c r="R14" s="60">
        <v>10064007205</v>
      </c>
      <c r="S14" s="60">
        <v>733203</v>
      </c>
      <c r="T14" s="60">
        <v>66121061</v>
      </c>
      <c r="U14" s="60">
        <v>1189555318</v>
      </c>
      <c r="V14" s="60">
        <v>55012399</v>
      </c>
      <c r="W14" s="60">
        <v>45590242</v>
      </c>
      <c r="X14" s="60">
        <v>4269932</v>
      </c>
      <c r="Y14" s="60">
        <v>5289440</v>
      </c>
      <c r="Z14" s="60">
        <v>5748600</v>
      </c>
      <c r="AA14" s="60">
        <v>11038040</v>
      </c>
      <c r="AB14" s="60">
        <v>900640</v>
      </c>
      <c r="AC14" s="60">
        <v>0</v>
      </c>
      <c r="AD14" s="60">
        <v>900640</v>
      </c>
      <c r="AE14" s="60">
        <v>0</v>
      </c>
      <c r="AF14" s="60">
        <v>0</v>
      </c>
      <c r="AG14" s="60">
        <v>131939280</v>
      </c>
      <c r="AH14" s="60">
        <v>4829420</v>
      </c>
      <c r="AI14" s="60">
        <v>136768700</v>
      </c>
      <c r="AJ14" s="60">
        <v>2123140</v>
      </c>
      <c r="AK14" s="60">
        <v>61511670</v>
      </c>
      <c r="AL14" s="60">
        <v>63707850</v>
      </c>
      <c r="AM14" s="60">
        <v>12332520</v>
      </c>
      <c r="AN14" s="60">
        <v>15822450</v>
      </c>
      <c r="AO14" s="60">
        <v>153374490</v>
      </c>
      <c r="AP14" s="60">
        <v>2244110</v>
      </c>
      <c r="AQ14" s="60">
        <v>309515580</v>
      </c>
      <c r="AR14" s="61">
        <v>1977246855</v>
      </c>
      <c r="AS14" s="15"/>
      <c r="AT14" s="15"/>
      <c r="AU14" s="15"/>
      <c r="AV14" s="15"/>
      <c r="AW14" s="15"/>
      <c r="AX14" s="15"/>
      <c r="AY14" s="15"/>
      <c r="AZ14" s="15"/>
      <c r="BA14" s="15"/>
      <c r="BB14" s="15"/>
    </row>
    <row r="15" spans="1:54" s="14" customFormat="1" ht="24" customHeight="1" x14ac:dyDescent="0.2">
      <c r="A15" s="100"/>
      <c r="B15" s="35" t="s">
        <v>20</v>
      </c>
      <c r="C15" s="59">
        <v>21972844667</v>
      </c>
      <c r="D15" s="60">
        <v>787904</v>
      </c>
      <c r="E15" s="60">
        <v>251455</v>
      </c>
      <c r="F15" s="60">
        <v>21973884026</v>
      </c>
      <c r="G15" s="60">
        <v>565375482</v>
      </c>
      <c r="H15" s="60">
        <v>19328395</v>
      </c>
      <c r="I15" s="60">
        <v>14711488</v>
      </c>
      <c r="J15" s="60">
        <v>599415365</v>
      </c>
      <c r="K15" s="60">
        <v>23878965</v>
      </c>
      <c r="L15" s="60">
        <v>830852</v>
      </c>
      <c r="M15" s="60">
        <v>24709817</v>
      </c>
      <c r="N15" s="60">
        <v>1026670401</v>
      </c>
      <c r="O15" s="60">
        <v>409901263</v>
      </c>
      <c r="P15" s="60">
        <v>41374111</v>
      </c>
      <c r="Q15" s="60">
        <v>12379142</v>
      </c>
      <c r="R15" s="60">
        <v>24088334125</v>
      </c>
      <c r="S15" s="60">
        <v>1198208</v>
      </c>
      <c r="T15" s="60">
        <v>125615660</v>
      </c>
      <c r="U15" s="60">
        <v>1315740953</v>
      </c>
      <c r="V15" s="60">
        <v>107426332</v>
      </c>
      <c r="W15" s="60">
        <v>44943133</v>
      </c>
      <c r="X15" s="60">
        <v>5495225</v>
      </c>
      <c r="Y15" s="60">
        <v>6064500</v>
      </c>
      <c r="Z15" s="60">
        <v>7528200</v>
      </c>
      <c r="AA15" s="60">
        <v>13592700</v>
      </c>
      <c r="AB15" s="60">
        <v>1099540</v>
      </c>
      <c r="AC15" s="60">
        <v>0</v>
      </c>
      <c r="AD15" s="60">
        <v>1099540</v>
      </c>
      <c r="AE15" s="60">
        <v>0</v>
      </c>
      <c r="AF15" s="60">
        <v>0</v>
      </c>
      <c r="AG15" s="60">
        <v>120501810</v>
      </c>
      <c r="AH15" s="60">
        <v>6604020</v>
      </c>
      <c r="AI15" s="60">
        <v>127105830</v>
      </c>
      <c r="AJ15" s="60">
        <v>0</v>
      </c>
      <c r="AK15" s="60">
        <v>70109820</v>
      </c>
      <c r="AL15" s="60">
        <v>65837250</v>
      </c>
      <c r="AM15" s="60">
        <v>17812500</v>
      </c>
      <c r="AN15" s="60">
        <v>15891750</v>
      </c>
      <c r="AO15" s="60">
        <v>169651320</v>
      </c>
      <c r="AP15" s="60">
        <v>2623610</v>
      </c>
      <c r="AQ15" s="60">
        <v>321343110</v>
      </c>
      <c r="AR15" s="61">
        <v>2235835621</v>
      </c>
      <c r="AS15" s="15"/>
      <c r="AT15" s="15"/>
      <c r="AU15" s="15"/>
      <c r="AV15" s="15"/>
      <c r="AW15" s="15"/>
      <c r="AX15" s="15"/>
      <c r="AY15" s="15"/>
      <c r="AZ15" s="15"/>
      <c r="BA15" s="15"/>
      <c r="BB15" s="15"/>
    </row>
    <row r="16" spans="1:54" s="11" customFormat="1" ht="24" customHeight="1" x14ac:dyDescent="0.2">
      <c r="A16" s="100"/>
      <c r="B16" s="62" t="s">
        <v>19</v>
      </c>
      <c r="C16" s="63">
        <v>185930310914</v>
      </c>
      <c r="D16" s="64">
        <v>3486509</v>
      </c>
      <c r="E16" s="64">
        <v>382382</v>
      </c>
      <c r="F16" s="64">
        <v>185934179805</v>
      </c>
      <c r="G16" s="64">
        <v>3975933035</v>
      </c>
      <c r="H16" s="64">
        <v>156743596</v>
      </c>
      <c r="I16" s="64">
        <v>188345122</v>
      </c>
      <c r="J16" s="64">
        <v>4321021753</v>
      </c>
      <c r="K16" s="64">
        <v>73463980</v>
      </c>
      <c r="L16" s="64">
        <v>3165099</v>
      </c>
      <c r="M16" s="64">
        <v>76629079</v>
      </c>
      <c r="N16" s="64">
        <v>1642587614</v>
      </c>
      <c r="O16" s="64">
        <v>723354758</v>
      </c>
      <c r="P16" s="64">
        <v>83512294</v>
      </c>
      <c r="Q16" s="64">
        <v>91671899</v>
      </c>
      <c r="R16" s="64">
        <v>192872957202</v>
      </c>
      <c r="S16" s="64">
        <v>20635291</v>
      </c>
      <c r="T16" s="64">
        <v>1331793842</v>
      </c>
      <c r="U16" s="64">
        <v>31615458109</v>
      </c>
      <c r="V16" s="64">
        <v>581524424</v>
      </c>
      <c r="W16" s="64">
        <v>1986230852</v>
      </c>
      <c r="X16" s="64">
        <v>107494420</v>
      </c>
      <c r="Y16" s="64">
        <v>306007780</v>
      </c>
      <c r="Z16" s="64">
        <v>281983200</v>
      </c>
      <c r="AA16" s="64">
        <v>587990980</v>
      </c>
      <c r="AB16" s="64">
        <v>125147100</v>
      </c>
      <c r="AC16" s="64">
        <v>172482600</v>
      </c>
      <c r="AD16" s="64">
        <v>297629700</v>
      </c>
      <c r="AE16" s="64">
        <v>31874960</v>
      </c>
      <c r="AF16" s="64">
        <v>1391780</v>
      </c>
      <c r="AG16" s="64">
        <v>3641214720</v>
      </c>
      <c r="AH16" s="64">
        <v>859524280</v>
      </c>
      <c r="AI16" s="64">
        <v>4500739000</v>
      </c>
      <c r="AJ16" s="64">
        <v>318855750</v>
      </c>
      <c r="AK16" s="64">
        <v>1645235130</v>
      </c>
      <c r="AL16" s="64">
        <v>1183050900</v>
      </c>
      <c r="AM16" s="64">
        <v>304914660</v>
      </c>
      <c r="AN16" s="64">
        <v>918154350</v>
      </c>
      <c r="AO16" s="64">
        <v>4051355040</v>
      </c>
      <c r="AP16" s="64">
        <v>105722490</v>
      </c>
      <c r="AQ16" s="64">
        <v>19005547110</v>
      </c>
      <c r="AR16" s="65">
        <v>64544243748</v>
      </c>
      <c r="AS16" s="15"/>
      <c r="AT16" s="15"/>
      <c r="AU16" s="15"/>
      <c r="AV16" s="15"/>
      <c r="AW16" s="15"/>
      <c r="AX16" s="15"/>
      <c r="AY16" s="15"/>
      <c r="AZ16" s="15"/>
      <c r="BA16" s="15"/>
      <c r="BB16" s="15"/>
    </row>
    <row r="17" spans="1:54" s="14" customFormat="1" ht="24" customHeight="1" x14ac:dyDescent="0.2">
      <c r="A17" s="100"/>
      <c r="B17" s="35" t="s">
        <v>22</v>
      </c>
      <c r="C17" s="59">
        <v>67529865186</v>
      </c>
      <c r="D17" s="60">
        <v>1006380</v>
      </c>
      <c r="E17" s="60">
        <v>26880</v>
      </c>
      <c r="F17" s="60">
        <v>67530898446</v>
      </c>
      <c r="G17" s="60">
        <v>2343022970</v>
      </c>
      <c r="H17" s="60">
        <v>91941743</v>
      </c>
      <c r="I17" s="60">
        <v>137177668</v>
      </c>
      <c r="J17" s="60">
        <v>2572142381</v>
      </c>
      <c r="K17" s="60">
        <v>25344257</v>
      </c>
      <c r="L17" s="60">
        <v>1793949</v>
      </c>
      <c r="M17" s="60">
        <v>27138206</v>
      </c>
      <c r="N17" s="60">
        <v>267363808</v>
      </c>
      <c r="O17" s="60">
        <v>148448774</v>
      </c>
      <c r="P17" s="60">
        <v>17087373</v>
      </c>
      <c r="Q17" s="60">
        <v>40763744</v>
      </c>
      <c r="R17" s="60">
        <v>70603842732</v>
      </c>
      <c r="S17" s="60">
        <v>12565483</v>
      </c>
      <c r="T17" s="60">
        <v>686275335</v>
      </c>
      <c r="U17" s="60">
        <v>13420494351</v>
      </c>
      <c r="V17" s="60">
        <v>172727726</v>
      </c>
      <c r="W17" s="60">
        <v>1088809643</v>
      </c>
      <c r="X17" s="60">
        <v>51206621</v>
      </c>
      <c r="Y17" s="60">
        <v>214694740</v>
      </c>
      <c r="Z17" s="60">
        <v>194261400</v>
      </c>
      <c r="AA17" s="60">
        <v>408956140</v>
      </c>
      <c r="AB17" s="60">
        <v>93337920</v>
      </c>
      <c r="AC17" s="60">
        <v>155928000</v>
      </c>
      <c r="AD17" s="60">
        <v>249265920</v>
      </c>
      <c r="AE17" s="60">
        <v>25330240</v>
      </c>
      <c r="AF17" s="60">
        <v>1391780</v>
      </c>
      <c r="AG17" s="60">
        <v>1648756230</v>
      </c>
      <c r="AH17" s="60">
        <v>775599380</v>
      </c>
      <c r="AI17" s="60">
        <v>2424355610</v>
      </c>
      <c r="AJ17" s="60">
        <v>181598160</v>
      </c>
      <c r="AK17" s="60">
        <v>789739170</v>
      </c>
      <c r="AL17" s="60">
        <v>425809350</v>
      </c>
      <c r="AM17" s="60">
        <v>148284360</v>
      </c>
      <c r="AN17" s="60">
        <v>568973250</v>
      </c>
      <c r="AO17" s="60">
        <v>1932806130</v>
      </c>
      <c r="AP17" s="60">
        <v>69184460</v>
      </c>
      <c r="AQ17" s="60">
        <v>12510868920</v>
      </c>
      <c r="AR17" s="61">
        <v>33235836519</v>
      </c>
      <c r="AS17" s="15"/>
      <c r="AT17" s="15"/>
      <c r="AU17" s="15"/>
      <c r="AV17" s="15"/>
      <c r="AW17" s="15"/>
      <c r="AX17" s="15"/>
      <c r="AY17" s="15"/>
      <c r="AZ17" s="15"/>
      <c r="BA17" s="15"/>
      <c r="BB17" s="15"/>
    </row>
    <row r="18" spans="1:54" s="14" customFormat="1" ht="24" customHeight="1" x14ac:dyDescent="0.2">
      <c r="A18" s="100"/>
      <c r="B18" s="35" t="s">
        <v>23</v>
      </c>
      <c r="C18" s="59">
        <v>86727053360</v>
      </c>
      <c r="D18" s="60">
        <v>1310968</v>
      </c>
      <c r="E18" s="60">
        <v>58518</v>
      </c>
      <c r="F18" s="60">
        <v>86728422846</v>
      </c>
      <c r="G18" s="60">
        <v>869099286</v>
      </c>
      <c r="H18" s="60">
        <v>37146709</v>
      </c>
      <c r="I18" s="60">
        <v>32112997</v>
      </c>
      <c r="J18" s="60">
        <v>938358992</v>
      </c>
      <c r="K18" s="60">
        <v>18812029</v>
      </c>
      <c r="L18" s="60">
        <v>471069</v>
      </c>
      <c r="M18" s="60">
        <v>19283098</v>
      </c>
      <c r="N18" s="60">
        <v>251599527</v>
      </c>
      <c r="O18" s="60">
        <v>125391587</v>
      </c>
      <c r="P18" s="60">
        <v>19084750</v>
      </c>
      <c r="Q18" s="60">
        <v>34632340</v>
      </c>
      <c r="R18" s="60">
        <v>88116773140</v>
      </c>
      <c r="S18" s="60">
        <v>6138397</v>
      </c>
      <c r="T18" s="60">
        <v>453781786</v>
      </c>
      <c r="U18" s="60">
        <v>15689667487</v>
      </c>
      <c r="V18" s="60">
        <v>246357967</v>
      </c>
      <c r="W18" s="60">
        <v>806887834</v>
      </c>
      <c r="X18" s="60">
        <v>46522642</v>
      </c>
      <c r="Y18" s="60">
        <v>79959100</v>
      </c>
      <c r="Z18" s="60">
        <v>74445000</v>
      </c>
      <c r="AA18" s="60">
        <v>154404100</v>
      </c>
      <c r="AB18" s="60">
        <v>29809000</v>
      </c>
      <c r="AC18" s="60">
        <v>16554600</v>
      </c>
      <c r="AD18" s="60">
        <v>46363600</v>
      </c>
      <c r="AE18" s="60">
        <v>6544720</v>
      </c>
      <c r="AF18" s="60">
        <v>0</v>
      </c>
      <c r="AG18" s="60">
        <v>1740017400</v>
      </c>
      <c r="AH18" s="60">
        <v>72491460</v>
      </c>
      <c r="AI18" s="60">
        <v>1812508860</v>
      </c>
      <c r="AJ18" s="60">
        <v>135134450</v>
      </c>
      <c r="AK18" s="60">
        <v>723874470</v>
      </c>
      <c r="AL18" s="60">
        <v>627696450</v>
      </c>
      <c r="AM18" s="60">
        <v>126485280</v>
      </c>
      <c r="AN18" s="60">
        <v>317466900</v>
      </c>
      <c r="AO18" s="60">
        <v>1795523100</v>
      </c>
      <c r="AP18" s="60">
        <v>31670310</v>
      </c>
      <c r="AQ18" s="60">
        <v>5863819500</v>
      </c>
      <c r="AR18" s="61">
        <v>27095324753</v>
      </c>
      <c r="AS18" s="15"/>
      <c r="AT18" s="15"/>
      <c r="AU18" s="15"/>
      <c r="AV18" s="15"/>
      <c r="AW18" s="15"/>
      <c r="AX18" s="15"/>
      <c r="AY18" s="15"/>
      <c r="AZ18" s="15"/>
      <c r="BA18" s="15"/>
      <c r="BB18" s="15"/>
    </row>
    <row r="19" spans="1:54" s="14" customFormat="1" ht="24" customHeight="1" x14ac:dyDescent="0.2">
      <c r="A19" s="100"/>
      <c r="B19" s="35" t="s">
        <v>24</v>
      </c>
      <c r="C19" s="59">
        <v>9700547701</v>
      </c>
      <c r="D19" s="60">
        <v>381257</v>
      </c>
      <c r="E19" s="60">
        <v>45529</v>
      </c>
      <c r="F19" s="60">
        <v>9700974487</v>
      </c>
      <c r="G19" s="60">
        <v>198435297</v>
      </c>
      <c r="H19" s="60">
        <v>8326749</v>
      </c>
      <c r="I19" s="60">
        <v>4342969</v>
      </c>
      <c r="J19" s="60">
        <v>211105015</v>
      </c>
      <c r="K19" s="60">
        <v>5428729</v>
      </c>
      <c r="L19" s="60">
        <v>69229</v>
      </c>
      <c r="M19" s="60">
        <v>5497958</v>
      </c>
      <c r="N19" s="60">
        <v>96953878</v>
      </c>
      <c r="O19" s="60">
        <v>39613134</v>
      </c>
      <c r="P19" s="60">
        <v>5966060</v>
      </c>
      <c r="Q19" s="60">
        <v>3896673</v>
      </c>
      <c r="R19" s="60">
        <v>10064007205</v>
      </c>
      <c r="S19" s="60">
        <v>733203</v>
      </c>
      <c r="T19" s="60">
        <v>66121061</v>
      </c>
      <c r="U19" s="60">
        <v>1189555318</v>
      </c>
      <c r="V19" s="60">
        <v>55012399</v>
      </c>
      <c r="W19" s="60">
        <v>45590242</v>
      </c>
      <c r="X19" s="60">
        <v>4269932</v>
      </c>
      <c r="Y19" s="60">
        <v>5289440</v>
      </c>
      <c r="Z19" s="60">
        <v>5748600</v>
      </c>
      <c r="AA19" s="60">
        <v>11038040</v>
      </c>
      <c r="AB19" s="60">
        <v>900640</v>
      </c>
      <c r="AC19" s="60">
        <v>0</v>
      </c>
      <c r="AD19" s="60">
        <v>900640</v>
      </c>
      <c r="AE19" s="60">
        <v>0</v>
      </c>
      <c r="AF19" s="60">
        <v>0</v>
      </c>
      <c r="AG19" s="60">
        <v>131939280</v>
      </c>
      <c r="AH19" s="60">
        <v>4829420</v>
      </c>
      <c r="AI19" s="60">
        <v>136768700</v>
      </c>
      <c r="AJ19" s="60">
        <v>2123140</v>
      </c>
      <c r="AK19" s="60">
        <v>61511670</v>
      </c>
      <c r="AL19" s="60">
        <v>63707850</v>
      </c>
      <c r="AM19" s="60">
        <v>12332520</v>
      </c>
      <c r="AN19" s="60">
        <v>15822450</v>
      </c>
      <c r="AO19" s="60">
        <v>153374490</v>
      </c>
      <c r="AP19" s="60">
        <v>2244110</v>
      </c>
      <c r="AQ19" s="60">
        <v>309515580</v>
      </c>
      <c r="AR19" s="61">
        <v>1977246855</v>
      </c>
      <c r="AS19" s="15"/>
      <c r="AT19" s="15"/>
      <c r="AU19" s="15"/>
      <c r="AV19" s="15"/>
      <c r="AW19" s="15"/>
      <c r="AX19" s="15"/>
      <c r="AY19" s="15"/>
      <c r="AZ19" s="15"/>
      <c r="BA19" s="15"/>
      <c r="BB19" s="15"/>
    </row>
    <row r="20" spans="1:54" s="14" customFormat="1" ht="24" customHeight="1" x14ac:dyDescent="0.2">
      <c r="A20" s="101"/>
      <c r="B20" s="35" t="s">
        <v>20</v>
      </c>
      <c r="C20" s="59">
        <v>21972844667</v>
      </c>
      <c r="D20" s="60">
        <v>787904</v>
      </c>
      <c r="E20" s="60">
        <v>251455</v>
      </c>
      <c r="F20" s="60">
        <v>21973884026</v>
      </c>
      <c r="G20" s="60">
        <v>565375482</v>
      </c>
      <c r="H20" s="60">
        <v>19328395</v>
      </c>
      <c r="I20" s="60">
        <v>14711488</v>
      </c>
      <c r="J20" s="60">
        <v>599415365</v>
      </c>
      <c r="K20" s="60">
        <v>23878965</v>
      </c>
      <c r="L20" s="60">
        <v>830852</v>
      </c>
      <c r="M20" s="60">
        <v>24709817</v>
      </c>
      <c r="N20" s="60">
        <v>1026670401</v>
      </c>
      <c r="O20" s="60">
        <v>409901263</v>
      </c>
      <c r="P20" s="60">
        <v>41374111</v>
      </c>
      <c r="Q20" s="60">
        <v>12379142</v>
      </c>
      <c r="R20" s="60">
        <v>24088334125</v>
      </c>
      <c r="S20" s="60">
        <v>1198208</v>
      </c>
      <c r="T20" s="60">
        <v>125615660</v>
      </c>
      <c r="U20" s="60">
        <v>1315740953</v>
      </c>
      <c r="V20" s="60">
        <v>107426332</v>
      </c>
      <c r="W20" s="60">
        <v>44943133</v>
      </c>
      <c r="X20" s="60">
        <v>5495225</v>
      </c>
      <c r="Y20" s="60">
        <v>6064500</v>
      </c>
      <c r="Z20" s="60">
        <v>7528200</v>
      </c>
      <c r="AA20" s="60">
        <v>13592700</v>
      </c>
      <c r="AB20" s="60">
        <v>1099540</v>
      </c>
      <c r="AC20" s="60">
        <v>0</v>
      </c>
      <c r="AD20" s="60">
        <v>1099540</v>
      </c>
      <c r="AE20" s="60">
        <v>0</v>
      </c>
      <c r="AF20" s="60">
        <v>0</v>
      </c>
      <c r="AG20" s="60">
        <v>120501810</v>
      </c>
      <c r="AH20" s="60">
        <v>6604020</v>
      </c>
      <c r="AI20" s="60">
        <v>127105830</v>
      </c>
      <c r="AJ20" s="60">
        <v>0</v>
      </c>
      <c r="AK20" s="60">
        <v>70109820</v>
      </c>
      <c r="AL20" s="60">
        <v>65837250</v>
      </c>
      <c r="AM20" s="60">
        <v>17812500</v>
      </c>
      <c r="AN20" s="60">
        <v>15891750</v>
      </c>
      <c r="AO20" s="60">
        <v>169651320</v>
      </c>
      <c r="AP20" s="60">
        <v>2623610</v>
      </c>
      <c r="AQ20" s="60">
        <v>321343110</v>
      </c>
      <c r="AR20" s="61">
        <v>2235835621</v>
      </c>
      <c r="AS20" s="15"/>
      <c r="AT20" s="15"/>
      <c r="AU20" s="15"/>
      <c r="AV20" s="15"/>
      <c r="AW20" s="15"/>
      <c r="AX20" s="15"/>
      <c r="AY20" s="15"/>
      <c r="AZ20" s="15"/>
      <c r="BA20" s="15"/>
      <c r="BB20" s="15"/>
    </row>
    <row r="21" spans="1:54" s="14" customFormat="1" ht="24" customHeight="1" x14ac:dyDescent="0.2">
      <c r="A21" s="99" t="s">
        <v>21</v>
      </c>
      <c r="B21" s="31" t="s">
        <v>25</v>
      </c>
      <c r="C21" s="56">
        <v>154241544728</v>
      </c>
      <c r="D21" s="57">
        <v>2316474</v>
      </c>
      <c r="E21" s="57">
        <v>85399</v>
      </c>
      <c r="F21" s="57">
        <v>154243946601</v>
      </c>
      <c r="G21" s="57">
        <v>3212109691</v>
      </c>
      <c r="H21" s="57">
        <v>129088496</v>
      </c>
      <c r="I21" s="57">
        <v>169249642</v>
      </c>
      <c r="J21" s="57">
        <v>3510447829</v>
      </c>
      <c r="K21" s="57">
        <v>45458207</v>
      </c>
      <c r="L21" s="57">
        <v>947255</v>
      </c>
      <c r="M21" s="57">
        <v>46405462</v>
      </c>
      <c r="N21" s="57">
        <v>518961388</v>
      </c>
      <c r="O21" s="57">
        <v>273621989</v>
      </c>
      <c r="P21" s="57">
        <v>35666629</v>
      </c>
      <c r="Q21" s="57">
        <v>75390669</v>
      </c>
      <c r="R21" s="57">
        <v>158704440567</v>
      </c>
      <c r="S21" s="57">
        <v>18693745</v>
      </c>
      <c r="T21" s="57">
        <v>1139301019</v>
      </c>
      <c r="U21" s="57">
        <v>29107043816</v>
      </c>
      <c r="V21" s="57">
        <v>418951843</v>
      </c>
      <c r="W21" s="57">
        <v>1895170794</v>
      </c>
      <c r="X21" s="57">
        <v>97698709</v>
      </c>
      <c r="Y21" s="57">
        <v>294496800</v>
      </c>
      <c r="Z21" s="57">
        <v>268523100</v>
      </c>
      <c r="AA21" s="57">
        <v>563019900</v>
      </c>
      <c r="AB21" s="57">
        <v>123104020</v>
      </c>
      <c r="AC21" s="57">
        <v>172395000</v>
      </c>
      <c r="AD21" s="57">
        <v>295499020</v>
      </c>
      <c r="AE21" s="57">
        <v>31861440</v>
      </c>
      <c r="AF21" s="57">
        <v>1398020</v>
      </c>
      <c r="AG21" s="57">
        <v>3388277970</v>
      </c>
      <c r="AH21" s="57">
        <v>847647380</v>
      </c>
      <c r="AI21" s="57">
        <v>4235925350</v>
      </c>
      <c r="AJ21" s="57">
        <v>316628319</v>
      </c>
      <c r="AK21" s="57">
        <v>1513262190</v>
      </c>
      <c r="AL21" s="57">
        <v>1053329400</v>
      </c>
      <c r="AM21" s="57">
        <v>274679960</v>
      </c>
      <c r="AN21" s="57">
        <v>886069800</v>
      </c>
      <c r="AO21" s="57">
        <v>3727341350</v>
      </c>
      <c r="AP21" s="57">
        <v>100780940</v>
      </c>
      <c r="AQ21" s="57">
        <v>18368058720</v>
      </c>
      <c r="AR21" s="58">
        <v>60317372985</v>
      </c>
      <c r="AS21" s="15"/>
      <c r="AT21" s="15"/>
      <c r="AU21" s="15"/>
      <c r="AV21" s="15"/>
      <c r="AW21" s="15"/>
      <c r="AX21" s="15"/>
      <c r="AY21" s="15"/>
      <c r="AZ21" s="15"/>
      <c r="BA21" s="15"/>
      <c r="BB21" s="15"/>
    </row>
    <row r="22" spans="1:54" s="14" customFormat="1" ht="24" customHeight="1" x14ac:dyDescent="0.2">
      <c r="A22" s="100"/>
      <c r="B22" s="35" t="s">
        <v>26</v>
      </c>
      <c r="C22" s="59">
        <v>9700482766</v>
      </c>
      <c r="D22" s="60">
        <v>381257</v>
      </c>
      <c r="E22" s="60">
        <v>45529</v>
      </c>
      <c r="F22" s="60">
        <v>9700909552</v>
      </c>
      <c r="G22" s="60">
        <v>198435297</v>
      </c>
      <c r="H22" s="60">
        <v>8326749</v>
      </c>
      <c r="I22" s="60">
        <v>4342969</v>
      </c>
      <c r="J22" s="60">
        <v>211105015</v>
      </c>
      <c r="K22" s="60">
        <v>5473307</v>
      </c>
      <c r="L22" s="60">
        <v>24651</v>
      </c>
      <c r="M22" s="60">
        <v>5497958</v>
      </c>
      <c r="N22" s="60">
        <v>96953338</v>
      </c>
      <c r="O22" s="60">
        <v>39613134</v>
      </c>
      <c r="P22" s="60">
        <v>5938067</v>
      </c>
      <c r="Q22" s="60">
        <v>3896673</v>
      </c>
      <c r="R22" s="60">
        <v>10063913737</v>
      </c>
      <c r="S22" s="60">
        <v>733203</v>
      </c>
      <c r="T22" s="60">
        <v>66118287</v>
      </c>
      <c r="U22" s="60">
        <v>1189550529</v>
      </c>
      <c r="V22" s="60">
        <v>55012399</v>
      </c>
      <c r="W22" s="60">
        <v>45590089</v>
      </c>
      <c r="X22" s="60">
        <v>4269887</v>
      </c>
      <c r="Y22" s="60">
        <v>5288920</v>
      </c>
      <c r="Z22" s="60">
        <v>5748300</v>
      </c>
      <c r="AA22" s="60">
        <v>11037220</v>
      </c>
      <c r="AB22" s="60">
        <v>900640</v>
      </c>
      <c r="AC22" s="60">
        <v>0</v>
      </c>
      <c r="AD22" s="60">
        <v>900640</v>
      </c>
      <c r="AE22" s="60">
        <v>0</v>
      </c>
      <c r="AF22" s="60">
        <v>0</v>
      </c>
      <c r="AG22" s="60">
        <v>131938620</v>
      </c>
      <c r="AH22" s="60">
        <v>4828660</v>
      </c>
      <c r="AI22" s="60">
        <v>136767280</v>
      </c>
      <c r="AJ22" s="60">
        <v>2123140</v>
      </c>
      <c r="AK22" s="60">
        <v>61511340</v>
      </c>
      <c r="AL22" s="60">
        <v>63707850</v>
      </c>
      <c r="AM22" s="60">
        <v>12332520</v>
      </c>
      <c r="AN22" s="60">
        <v>15822450</v>
      </c>
      <c r="AO22" s="60">
        <v>153374160</v>
      </c>
      <c r="AP22" s="60">
        <v>2244110</v>
      </c>
      <c r="AQ22" s="60">
        <v>309512940</v>
      </c>
      <c r="AR22" s="61">
        <v>1977233884</v>
      </c>
      <c r="AS22" s="15"/>
      <c r="AT22" s="15"/>
      <c r="AU22" s="15"/>
      <c r="AV22" s="15"/>
      <c r="AW22" s="15"/>
      <c r="AX22" s="15"/>
      <c r="AY22" s="15"/>
      <c r="AZ22" s="15"/>
      <c r="BA22" s="15"/>
      <c r="BB22" s="15"/>
    </row>
    <row r="23" spans="1:54" s="14" customFormat="1" ht="24" customHeight="1" x14ac:dyDescent="0.2">
      <c r="A23" s="100"/>
      <c r="B23" s="46" t="s">
        <v>20</v>
      </c>
      <c r="C23" s="66">
        <v>21972392803</v>
      </c>
      <c r="D23" s="67">
        <v>787904</v>
      </c>
      <c r="E23" s="67">
        <v>251455</v>
      </c>
      <c r="F23" s="67">
        <v>21973432162</v>
      </c>
      <c r="G23" s="67">
        <v>565375482</v>
      </c>
      <c r="H23" s="67">
        <v>19328395</v>
      </c>
      <c r="I23" s="67">
        <v>14711488</v>
      </c>
      <c r="J23" s="67">
        <v>599415365</v>
      </c>
      <c r="K23" s="67">
        <v>24065299</v>
      </c>
      <c r="L23" s="67">
        <v>644518</v>
      </c>
      <c r="M23" s="67">
        <v>24709817</v>
      </c>
      <c r="N23" s="67">
        <v>1026670403</v>
      </c>
      <c r="O23" s="67">
        <v>409901178</v>
      </c>
      <c r="P23" s="67">
        <v>41367975</v>
      </c>
      <c r="Q23" s="67">
        <v>12375346</v>
      </c>
      <c r="R23" s="67">
        <v>24087872246</v>
      </c>
      <c r="S23" s="67">
        <v>1198208</v>
      </c>
      <c r="T23" s="67">
        <v>125614246</v>
      </c>
      <c r="U23" s="67">
        <v>1315733334</v>
      </c>
      <c r="V23" s="67">
        <v>107425496</v>
      </c>
      <c r="W23" s="67">
        <v>44942965</v>
      </c>
      <c r="X23" s="67">
        <v>5495106</v>
      </c>
      <c r="Y23" s="67">
        <v>6064500</v>
      </c>
      <c r="Z23" s="67">
        <v>7528200</v>
      </c>
      <c r="AA23" s="67">
        <v>13592700</v>
      </c>
      <c r="AB23" s="67">
        <v>1099540</v>
      </c>
      <c r="AC23" s="67">
        <v>0</v>
      </c>
      <c r="AD23" s="67">
        <v>1099540</v>
      </c>
      <c r="AE23" s="67">
        <v>0</v>
      </c>
      <c r="AF23" s="67">
        <v>0</v>
      </c>
      <c r="AG23" s="67">
        <v>120501150</v>
      </c>
      <c r="AH23" s="67">
        <v>6604020</v>
      </c>
      <c r="AI23" s="67">
        <v>127105170</v>
      </c>
      <c r="AJ23" s="67">
        <v>0</v>
      </c>
      <c r="AK23" s="67">
        <v>70108500</v>
      </c>
      <c r="AL23" s="67">
        <v>65837250</v>
      </c>
      <c r="AM23" s="67">
        <v>17812500</v>
      </c>
      <c r="AN23" s="67">
        <v>15891750</v>
      </c>
      <c r="AO23" s="67">
        <v>169650000</v>
      </c>
      <c r="AP23" s="67">
        <v>2623610</v>
      </c>
      <c r="AQ23" s="67">
        <v>321340800</v>
      </c>
      <c r="AR23" s="68">
        <v>2235821175</v>
      </c>
      <c r="AS23" s="15"/>
      <c r="AT23" s="15"/>
      <c r="AU23" s="15"/>
      <c r="AV23" s="15"/>
      <c r="AW23" s="15"/>
      <c r="AX23" s="15"/>
      <c r="AY23" s="15"/>
      <c r="AZ23" s="15"/>
      <c r="BA23" s="15"/>
      <c r="BB23" s="15"/>
    </row>
    <row r="24" spans="1:54" s="11" customFormat="1" ht="24" customHeight="1" thickBot="1" x14ac:dyDescent="0.25">
      <c r="A24" s="102"/>
      <c r="B24" s="69" t="s">
        <v>19</v>
      </c>
      <c r="C24" s="70">
        <v>185914420297</v>
      </c>
      <c r="D24" s="71">
        <v>3485635</v>
      </c>
      <c r="E24" s="71">
        <v>382383</v>
      </c>
      <c r="F24" s="71">
        <v>185918288315</v>
      </c>
      <c r="G24" s="71">
        <v>3975920470</v>
      </c>
      <c r="H24" s="71">
        <v>156743640</v>
      </c>
      <c r="I24" s="71">
        <v>188304099</v>
      </c>
      <c r="J24" s="71">
        <v>4320968209</v>
      </c>
      <c r="K24" s="71">
        <v>74996813</v>
      </c>
      <c r="L24" s="71">
        <v>1616424</v>
      </c>
      <c r="M24" s="71">
        <v>76613237</v>
      </c>
      <c r="N24" s="71">
        <v>1642585129</v>
      </c>
      <c r="O24" s="71">
        <v>723136301</v>
      </c>
      <c r="P24" s="71">
        <v>82972671</v>
      </c>
      <c r="Q24" s="71">
        <v>91662688</v>
      </c>
      <c r="R24" s="71">
        <v>192856226550</v>
      </c>
      <c r="S24" s="71">
        <v>20625156</v>
      </c>
      <c r="T24" s="71">
        <v>1331033552</v>
      </c>
      <c r="U24" s="71">
        <v>31612327679</v>
      </c>
      <c r="V24" s="71">
        <v>581389738</v>
      </c>
      <c r="W24" s="71">
        <v>1985703848</v>
      </c>
      <c r="X24" s="71">
        <v>107463702</v>
      </c>
      <c r="Y24" s="71">
        <v>305850220</v>
      </c>
      <c r="Z24" s="71">
        <v>281799600</v>
      </c>
      <c r="AA24" s="71">
        <v>587649820</v>
      </c>
      <c r="AB24" s="71">
        <v>125104200</v>
      </c>
      <c r="AC24" s="71">
        <v>172395000</v>
      </c>
      <c r="AD24" s="71">
        <v>297499200</v>
      </c>
      <c r="AE24" s="71">
        <v>31861440</v>
      </c>
      <c r="AF24" s="71">
        <v>1398020</v>
      </c>
      <c r="AG24" s="71">
        <v>3640717740</v>
      </c>
      <c r="AH24" s="71">
        <v>859080060</v>
      </c>
      <c r="AI24" s="71">
        <v>4499797800</v>
      </c>
      <c r="AJ24" s="71">
        <v>318751459</v>
      </c>
      <c r="AK24" s="71">
        <v>1644882030</v>
      </c>
      <c r="AL24" s="71">
        <v>1182874500</v>
      </c>
      <c r="AM24" s="71">
        <v>304824980</v>
      </c>
      <c r="AN24" s="71">
        <v>917784000</v>
      </c>
      <c r="AO24" s="71">
        <v>4050365510</v>
      </c>
      <c r="AP24" s="71">
        <v>105648660</v>
      </c>
      <c r="AQ24" s="71">
        <v>18998912460</v>
      </c>
      <c r="AR24" s="72">
        <v>64530428044</v>
      </c>
      <c r="AS24" s="15"/>
      <c r="AT24" s="15"/>
      <c r="AU24" s="15"/>
      <c r="AV24" s="15"/>
      <c r="AW24" s="15"/>
      <c r="AX24" s="15"/>
      <c r="AY24" s="15"/>
      <c r="AZ24" s="15"/>
      <c r="BA24" s="15"/>
      <c r="BB24" s="15"/>
    </row>
    <row r="25" spans="1:54" ht="24" customHeight="1" x14ac:dyDescent="0.2">
      <c r="AR25" s="74"/>
      <c r="AS25" s="15"/>
      <c r="AT25" s="15"/>
      <c r="AU25" s="15"/>
      <c r="AV25" s="15"/>
      <c r="AW25" s="15"/>
      <c r="AX25" s="15"/>
      <c r="AY25" s="15"/>
      <c r="AZ25" s="15"/>
      <c r="BA25" s="15"/>
      <c r="BB25" s="15"/>
    </row>
    <row r="26" spans="1:54" ht="24" customHeight="1" x14ac:dyDescent="0.2"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</row>
    <row r="27" spans="1:54" ht="24" customHeight="1" x14ac:dyDescent="0.2"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</row>
    <row r="28" spans="1:54" ht="24" customHeight="1" x14ac:dyDescent="0.2"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</row>
  </sheetData>
  <mergeCells count="29">
    <mergeCell ref="AK4:AO4"/>
    <mergeCell ref="AP4:AP5"/>
    <mergeCell ref="AE4:AE5"/>
    <mergeCell ref="Y4:AA4"/>
    <mergeCell ref="AB4:AD4"/>
    <mergeCell ref="AF4:AF5"/>
    <mergeCell ref="AG4:AI4"/>
    <mergeCell ref="AJ4:AJ5"/>
    <mergeCell ref="T4:T5"/>
    <mergeCell ref="N4:N5"/>
    <mergeCell ref="O4:O5"/>
    <mergeCell ref="P4:P5"/>
    <mergeCell ref="X4:X5"/>
    <mergeCell ref="AR4:AR5"/>
    <mergeCell ref="A7:A20"/>
    <mergeCell ref="A21:A24"/>
    <mergeCell ref="AQ4:AQ5"/>
    <mergeCell ref="V4:V5"/>
    <mergeCell ref="W4:W5"/>
    <mergeCell ref="U4:U5"/>
    <mergeCell ref="C4:C5"/>
    <mergeCell ref="D4:D5"/>
    <mergeCell ref="E4:E5"/>
    <mergeCell ref="F4:F5"/>
    <mergeCell ref="G4:J4"/>
    <mergeCell ref="K4:M4"/>
    <mergeCell ref="Q4:Q5"/>
    <mergeCell ref="R4:R5"/>
    <mergeCell ref="S4:S5"/>
  </mergeCells>
  <phoneticPr fontId="4"/>
  <pageMargins left="0.59055118110236227" right="0.19685039370078741" top="0.98425196850393704" bottom="0.59055118110236227" header="0.39370078740157483" footer="0.39370078740157483"/>
  <pageSetup paperSize="9" scale="46" fitToWidth="3" orientation="landscape" horizontalDpi="1200" verticalDpi="1200" r:id="rId1"/>
  <headerFooter alignWithMargins="0"/>
  <colBreaks count="2" manualBreakCount="2">
    <brk id="19" max="23" man="1"/>
    <brk id="37" max="2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9"/>
  <sheetViews>
    <sheetView zoomScale="107" zoomScaleNormal="107" zoomScaleSheetLayoutView="100" workbookViewId="0"/>
  </sheetViews>
  <sheetFormatPr defaultColWidth="9.109375" defaultRowHeight="24" customHeight="1" x14ac:dyDescent="0.2"/>
  <cols>
    <col min="1" max="1" width="3.88671875" style="21" customWidth="1"/>
    <col min="2" max="2" width="25.88671875" style="21" bestFit="1" customWidth="1"/>
    <col min="3" max="6" width="15.6640625" style="21" customWidth="1"/>
    <col min="7" max="13" width="14.5546875" style="21" customWidth="1"/>
    <col min="14" max="14" width="15.6640625" style="21" bestFit="1" customWidth="1"/>
    <col min="15" max="20" width="15.6640625" style="21" customWidth="1"/>
    <col min="21" max="27" width="14.5546875" style="21" customWidth="1"/>
    <col min="28" max="32" width="15.6640625" style="21" customWidth="1"/>
    <col min="33" max="33" width="14.5546875" style="21" customWidth="1"/>
    <col min="34" max="252" width="9.109375" style="8"/>
    <col min="253" max="253" width="3.88671875" style="8" customWidth="1"/>
    <col min="254" max="254" width="28.6640625" style="8" customWidth="1"/>
    <col min="255" max="255" width="20.33203125" style="8" bestFit="1" customWidth="1"/>
    <col min="256" max="256" width="13.44140625" style="8" bestFit="1" customWidth="1"/>
    <col min="257" max="257" width="12.44140625" style="8" bestFit="1" customWidth="1"/>
    <col min="258" max="258" width="20.33203125" style="8" bestFit="1" customWidth="1"/>
    <col min="259" max="259" width="18.109375" style="8" bestFit="1" customWidth="1"/>
    <col min="260" max="261" width="14.5546875" style="8" bestFit="1" customWidth="1"/>
    <col min="262" max="262" width="18.109375" style="8" bestFit="1" customWidth="1"/>
    <col min="263" max="263" width="14.5546875" style="8" bestFit="1" customWidth="1"/>
    <col min="264" max="264" width="14.33203125" style="8" bestFit="1" customWidth="1"/>
    <col min="265" max="265" width="14.5546875" style="8" bestFit="1" customWidth="1"/>
    <col min="266" max="268" width="15.6640625" style="8" bestFit="1" customWidth="1"/>
    <col min="269" max="269" width="14.5546875" style="8" bestFit="1" customWidth="1"/>
    <col min="270" max="270" width="15.88671875" style="8" customWidth="1"/>
    <col min="271" max="271" width="20.33203125" style="8" bestFit="1" customWidth="1"/>
    <col min="272" max="272" width="27.109375" style="8" bestFit="1" customWidth="1"/>
    <col min="273" max="273" width="18.109375" style="8" bestFit="1" customWidth="1"/>
    <col min="274" max="274" width="14.5546875" style="8" bestFit="1" customWidth="1"/>
    <col min="275" max="276" width="13.44140625" style="8" bestFit="1" customWidth="1"/>
    <col min="277" max="277" width="14.5546875" style="8" bestFit="1" customWidth="1"/>
    <col min="278" max="278" width="13.44140625" style="8" bestFit="1" customWidth="1"/>
    <col min="279" max="279" width="12.44140625" style="8" bestFit="1" customWidth="1"/>
    <col min="280" max="280" width="13.44140625" style="8" bestFit="1" customWidth="1"/>
    <col min="281" max="281" width="14.5546875" style="8" bestFit="1" customWidth="1"/>
    <col min="282" max="282" width="13.44140625" style="8" bestFit="1" customWidth="1"/>
    <col min="283" max="283" width="14.5546875" style="8" bestFit="1" customWidth="1"/>
    <col min="284" max="284" width="14.44140625" style="8" bestFit="1" customWidth="1"/>
    <col min="285" max="285" width="13.44140625" style="8" bestFit="1" customWidth="1"/>
    <col min="286" max="286" width="18.109375" style="8" bestFit="1" customWidth="1"/>
    <col min="287" max="287" width="7.88671875" style="8" bestFit="1" customWidth="1"/>
    <col min="288" max="508" width="9.109375" style="8"/>
    <col min="509" max="509" width="3.88671875" style="8" customWidth="1"/>
    <col min="510" max="510" width="28.6640625" style="8" customWidth="1"/>
    <col min="511" max="511" width="20.33203125" style="8" bestFit="1" customWidth="1"/>
    <col min="512" max="512" width="13.44140625" style="8" bestFit="1" customWidth="1"/>
    <col min="513" max="513" width="12.44140625" style="8" bestFit="1" customWidth="1"/>
    <col min="514" max="514" width="20.33203125" style="8" bestFit="1" customWidth="1"/>
    <col min="515" max="515" width="18.109375" style="8" bestFit="1" customWidth="1"/>
    <col min="516" max="517" width="14.5546875" style="8" bestFit="1" customWidth="1"/>
    <col min="518" max="518" width="18.109375" style="8" bestFit="1" customWidth="1"/>
    <col min="519" max="519" width="14.5546875" style="8" bestFit="1" customWidth="1"/>
    <col min="520" max="520" width="14.33203125" style="8" bestFit="1" customWidth="1"/>
    <col min="521" max="521" width="14.5546875" style="8" bestFit="1" customWidth="1"/>
    <col min="522" max="524" width="15.6640625" style="8" bestFit="1" customWidth="1"/>
    <col min="525" max="525" width="14.5546875" style="8" bestFit="1" customWidth="1"/>
    <col min="526" max="526" width="15.88671875" style="8" customWidth="1"/>
    <col min="527" max="527" width="20.33203125" style="8" bestFit="1" customWidth="1"/>
    <col min="528" max="528" width="27.109375" style="8" bestFit="1" customWidth="1"/>
    <col min="529" max="529" width="18.109375" style="8" bestFit="1" customWidth="1"/>
    <col min="530" max="530" width="14.5546875" style="8" bestFit="1" customWidth="1"/>
    <col min="531" max="532" width="13.44140625" style="8" bestFit="1" customWidth="1"/>
    <col min="533" max="533" width="14.5546875" style="8" bestFit="1" customWidth="1"/>
    <col min="534" max="534" width="13.44140625" style="8" bestFit="1" customWidth="1"/>
    <col min="535" max="535" width="12.44140625" style="8" bestFit="1" customWidth="1"/>
    <col min="536" max="536" width="13.44140625" style="8" bestFit="1" customWidth="1"/>
    <col min="537" max="537" width="14.5546875" style="8" bestFit="1" customWidth="1"/>
    <col min="538" max="538" width="13.44140625" style="8" bestFit="1" customWidth="1"/>
    <col min="539" max="539" width="14.5546875" style="8" bestFit="1" customWidth="1"/>
    <col min="540" max="540" width="14.44140625" style="8" bestFit="1" customWidth="1"/>
    <col min="541" max="541" width="13.44140625" style="8" bestFit="1" customWidth="1"/>
    <col min="542" max="542" width="18.109375" style="8" bestFit="1" customWidth="1"/>
    <col min="543" max="543" width="7.88671875" style="8" bestFit="1" customWidth="1"/>
    <col min="544" max="764" width="9.109375" style="8"/>
    <col min="765" max="765" width="3.88671875" style="8" customWidth="1"/>
    <col min="766" max="766" width="28.6640625" style="8" customWidth="1"/>
    <col min="767" max="767" width="20.33203125" style="8" bestFit="1" customWidth="1"/>
    <col min="768" max="768" width="13.44140625" style="8" bestFit="1" customWidth="1"/>
    <col min="769" max="769" width="12.44140625" style="8" bestFit="1" customWidth="1"/>
    <col min="770" max="770" width="20.33203125" style="8" bestFit="1" customWidth="1"/>
    <col min="771" max="771" width="18.109375" style="8" bestFit="1" customWidth="1"/>
    <col min="772" max="773" width="14.5546875" style="8" bestFit="1" customWidth="1"/>
    <col min="774" max="774" width="18.109375" style="8" bestFit="1" customWidth="1"/>
    <col min="775" max="775" width="14.5546875" style="8" bestFit="1" customWidth="1"/>
    <col min="776" max="776" width="14.33203125" style="8" bestFit="1" customWidth="1"/>
    <col min="777" max="777" width="14.5546875" style="8" bestFit="1" customWidth="1"/>
    <col min="778" max="780" width="15.6640625" style="8" bestFit="1" customWidth="1"/>
    <col min="781" max="781" width="14.5546875" style="8" bestFit="1" customWidth="1"/>
    <col min="782" max="782" width="15.88671875" style="8" customWidth="1"/>
    <col min="783" max="783" width="20.33203125" style="8" bestFit="1" customWidth="1"/>
    <col min="784" max="784" width="27.109375" style="8" bestFit="1" customWidth="1"/>
    <col min="785" max="785" width="18.109375" style="8" bestFit="1" customWidth="1"/>
    <col min="786" max="786" width="14.5546875" style="8" bestFit="1" customWidth="1"/>
    <col min="787" max="788" width="13.44140625" style="8" bestFit="1" customWidth="1"/>
    <col min="789" max="789" width="14.5546875" style="8" bestFit="1" customWidth="1"/>
    <col min="790" max="790" width="13.44140625" style="8" bestFit="1" customWidth="1"/>
    <col min="791" max="791" width="12.44140625" style="8" bestFit="1" customWidth="1"/>
    <col min="792" max="792" width="13.44140625" style="8" bestFit="1" customWidth="1"/>
    <col min="793" max="793" width="14.5546875" style="8" bestFit="1" customWidth="1"/>
    <col min="794" max="794" width="13.44140625" style="8" bestFit="1" customWidth="1"/>
    <col min="795" max="795" width="14.5546875" style="8" bestFit="1" customWidth="1"/>
    <col min="796" max="796" width="14.44140625" style="8" bestFit="1" customWidth="1"/>
    <col min="797" max="797" width="13.44140625" style="8" bestFit="1" customWidth="1"/>
    <col min="798" max="798" width="18.109375" style="8" bestFit="1" customWidth="1"/>
    <col min="799" max="799" width="7.88671875" style="8" bestFit="1" customWidth="1"/>
    <col min="800" max="1020" width="9.109375" style="8"/>
    <col min="1021" max="1021" width="3.88671875" style="8" customWidth="1"/>
    <col min="1022" max="1022" width="28.6640625" style="8" customWidth="1"/>
    <col min="1023" max="1023" width="20.33203125" style="8" bestFit="1" customWidth="1"/>
    <col min="1024" max="1024" width="13.44140625" style="8" bestFit="1" customWidth="1"/>
    <col min="1025" max="1025" width="12.44140625" style="8" bestFit="1" customWidth="1"/>
    <col min="1026" max="1026" width="20.33203125" style="8" bestFit="1" customWidth="1"/>
    <col min="1027" max="1027" width="18.109375" style="8" bestFit="1" customWidth="1"/>
    <col min="1028" max="1029" width="14.5546875" style="8" bestFit="1" customWidth="1"/>
    <col min="1030" max="1030" width="18.109375" style="8" bestFit="1" customWidth="1"/>
    <col min="1031" max="1031" width="14.5546875" style="8" bestFit="1" customWidth="1"/>
    <col min="1032" max="1032" width="14.33203125" style="8" bestFit="1" customWidth="1"/>
    <col min="1033" max="1033" width="14.5546875" style="8" bestFit="1" customWidth="1"/>
    <col min="1034" max="1036" width="15.6640625" style="8" bestFit="1" customWidth="1"/>
    <col min="1037" max="1037" width="14.5546875" style="8" bestFit="1" customWidth="1"/>
    <col min="1038" max="1038" width="15.88671875" style="8" customWidth="1"/>
    <col min="1039" max="1039" width="20.33203125" style="8" bestFit="1" customWidth="1"/>
    <col min="1040" max="1040" width="27.109375" style="8" bestFit="1" customWidth="1"/>
    <col min="1041" max="1041" width="18.109375" style="8" bestFit="1" customWidth="1"/>
    <col min="1042" max="1042" width="14.5546875" style="8" bestFit="1" customWidth="1"/>
    <col min="1043" max="1044" width="13.44140625" style="8" bestFit="1" customWidth="1"/>
    <col min="1045" max="1045" width="14.5546875" style="8" bestFit="1" customWidth="1"/>
    <col min="1046" max="1046" width="13.44140625" style="8" bestFit="1" customWidth="1"/>
    <col min="1047" max="1047" width="12.44140625" style="8" bestFit="1" customWidth="1"/>
    <col min="1048" max="1048" width="13.44140625" style="8" bestFit="1" customWidth="1"/>
    <col min="1049" max="1049" width="14.5546875" style="8" bestFit="1" customWidth="1"/>
    <col min="1050" max="1050" width="13.44140625" style="8" bestFit="1" customWidth="1"/>
    <col min="1051" max="1051" width="14.5546875" style="8" bestFit="1" customWidth="1"/>
    <col min="1052" max="1052" width="14.44140625" style="8" bestFit="1" customWidth="1"/>
    <col min="1053" max="1053" width="13.44140625" style="8" bestFit="1" customWidth="1"/>
    <col min="1054" max="1054" width="18.109375" style="8" bestFit="1" customWidth="1"/>
    <col min="1055" max="1055" width="7.88671875" style="8" bestFit="1" customWidth="1"/>
    <col min="1056" max="1276" width="9.109375" style="8"/>
    <col min="1277" max="1277" width="3.88671875" style="8" customWidth="1"/>
    <col min="1278" max="1278" width="28.6640625" style="8" customWidth="1"/>
    <col min="1279" max="1279" width="20.33203125" style="8" bestFit="1" customWidth="1"/>
    <col min="1280" max="1280" width="13.44140625" style="8" bestFit="1" customWidth="1"/>
    <col min="1281" max="1281" width="12.44140625" style="8" bestFit="1" customWidth="1"/>
    <col min="1282" max="1282" width="20.33203125" style="8" bestFit="1" customWidth="1"/>
    <col min="1283" max="1283" width="18.109375" style="8" bestFit="1" customWidth="1"/>
    <col min="1284" max="1285" width="14.5546875" style="8" bestFit="1" customWidth="1"/>
    <col min="1286" max="1286" width="18.109375" style="8" bestFit="1" customWidth="1"/>
    <col min="1287" max="1287" width="14.5546875" style="8" bestFit="1" customWidth="1"/>
    <col min="1288" max="1288" width="14.33203125" style="8" bestFit="1" customWidth="1"/>
    <col min="1289" max="1289" width="14.5546875" style="8" bestFit="1" customWidth="1"/>
    <col min="1290" max="1292" width="15.6640625" style="8" bestFit="1" customWidth="1"/>
    <col min="1293" max="1293" width="14.5546875" style="8" bestFit="1" customWidth="1"/>
    <col min="1294" max="1294" width="15.88671875" style="8" customWidth="1"/>
    <col min="1295" max="1295" width="20.33203125" style="8" bestFit="1" customWidth="1"/>
    <col min="1296" max="1296" width="27.109375" style="8" bestFit="1" customWidth="1"/>
    <col min="1297" max="1297" width="18.109375" style="8" bestFit="1" customWidth="1"/>
    <col min="1298" max="1298" width="14.5546875" style="8" bestFit="1" customWidth="1"/>
    <col min="1299" max="1300" width="13.44140625" style="8" bestFit="1" customWidth="1"/>
    <col min="1301" max="1301" width="14.5546875" style="8" bestFit="1" customWidth="1"/>
    <col min="1302" max="1302" width="13.44140625" style="8" bestFit="1" customWidth="1"/>
    <col min="1303" max="1303" width="12.44140625" style="8" bestFit="1" customWidth="1"/>
    <col min="1304" max="1304" width="13.44140625" style="8" bestFit="1" customWidth="1"/>
    <col min="1305" max="1305" width="14.5546875" style="8" bestFit="1" customWidth="1"/>
    <col min="1306" max="1306" width="13.44140625" style="8" bestFit="1" customWidth="1"/>
    <col min="1307" max="1307" width="14.5546875" style="8" bestFit="1" customWidth="1"/>
    <col min="1308" max="1308" width="14.44140625" style="8" bestFit="1" customWidth="1"/>
    <col min="1309" max="1309" width="13.44140625" style="8" bestFit="1" customWidth="1"/>
    <col min="1310" max="1310" width="18.109375" style="8" bestFit="1" customWidth="1"/>
    <col min="1311" max="1311" width="7.88671875" style="8" bestFit="1" customWidth="1"/>
    <col min="1312" max="1532" width="9.109375" style="8"/>
    <col min="1533" max="1533" width="3.88671875" style="8" customWidth="1"/>
    <col min="1534" max="1534" width="28.6640625" style="8" customWidth="1"/>
    <col min="1535" max="1535" width="20.33203125" style="8" bestFit="1" customWidth="1"/>
    <col min="1536" max="1536" width="13.44140625" style="8" bestFit="1" customWidth="1"/>
    <col min="1537" max="1537" width="12.44140625" style="8" bestFit="1" customWidth="1"/>
    <col min="1538" max="1538" width="20.33203125" style="8" bestFit="1" customWidth="1"/>
    <col min="1539" max="1539" width="18.109375" style="8" bestFit="1" customWidth="1"/>
    <col min="1540" max="1541" width="14.5546875" style="8" bestFit="1" customWidth="1"/>
    <col min="1542" max="1542" width="18.109375" style="8" bestFit="1" customWidth="1"/>
    <col min="1543" max="1543" width="14.5546875" style="8" bestFit="1" customWidth="1"/>
    <col min="1544" max="1544" width="14.33203125" style="8" bestFit="1" customWidth="1"/>
    <col min="1545" max="1545" width="14.5546875" style="8" bestFit="1" customWidth="1"/>
    <col min="1546" max="1548" width="15.6640625" style="8" bestFit="1" customWidth="1"/>
    <col min="1549" max="1549" width="14.5546875" style="8" bestFit="1" customWidth="1"/>
    <col min="1550" max="1550" width="15.88671875" style="8" customWidth="1"/>
    <col min="1551" max="1551" width="20.33203125" style="8" bestFit="1" customWidth="1"/>
    <col min="1552" max="1552" width="27.109375" style="8" bestFit="1" customWidth="1"/>
    <col min="1553" max="1553" width="18.109375" style="8" bestFit="1" customWidth="1"/>
    <col min="1554" max="1554" width="14.5546875" style="8" bestFit="1" customWidth="1"/>
    <col min="1555" max="1556" width="13.44140625" style="8" bestFit="1" customWidth="1"/>
    <col min="1557" max="1557" width="14.5546875" style="8" bestFit="1" customWidth="1"/>
    <col min="1558" max="1558" width="13.44140625" style="8" bestFit="1" customWidth="1"/>
    <col min="1559" max="1559" width="12.44140625" style="8" bestFit="1" customWidth="1"/>
    <col min="1560" max="1560" width="13.44140625" style="8" bestFit="1" customWidth="1"/>
    <col min="1561" max="1561" width="14.5546875" style="8" bestFit="1" customWidth="1"/>
    <col min="1562" max="1562" width="13.44140625" style="8" bestFit="1" customWidth="1"/>
    <col min="1563" max="1563" width="14.5546875" style="8" bestFit="1" customWidth="1"/>
    <col min="1564" max="1564" width="14.44140625" style="8" bestFit="1" customWidth="1"/>
    <col min="1565" max="1565" width="13.44140625" style="8" bestFit="1" customWidth="1"/>
    <col min="1566" max="1566" width="18.109375" style="8" bestFit="1" customWidth="1"/>
    <col min="1567" max="1567" width="7.88671875" style="8" bestFit="1" customWidth="1"/>
    <col min="1568" max="1788" width="9.109375" style="8"/>
    <col min="1789" max="1789" width="3.88671875" style="8" customWidth="1"/>
    <col min="1790" max="1790" width="28.6640625" style="8" customWidth="1"/>
    <col min="1791" max="1791" width="20.33203125" style="8" bestFit="1" customWidth="1"/>
    <col min="1792" max="1792" width="13.44140625" style="8" bestFit="1" customWidth="1"/>
    <col min="1793" max="1793" width="12.44140625" style="8" bestFit="1" customWidth="1"/>
    <col min="1794" max="1794" width="20.33203125" style="8" bestFit="1" customWidth="1"/>
    <col min="1795" max="1795" width="18.109375" style="8" bestFit="1" customWidth="1"/>
    <col min="1796" max="1797" width="14.5546875" style="8" bestFit="1" customWidth="1"/>
    <col min="1798" max="1798" width="18.109375" style="8" bestFit="1" customWidth="1"/>
    <col min="1799" max="1799" width="14.5546875" style="8" bestFit="1" customWidth="1"/>
    <col min="1800" max="1800" width="14.33203125" style="8" bestFit="1" customWidth="1"/>
    <col min="1801" max="1801" width="14.5546875" style="8" bestFit="1" customWidth="1"/>
    <col min="1802" max="1804" width="15.6640625" style="8" bestFit="1" customWidth="1"/>
    <col min="1805" max="1805" width="14.5546875" style="8" bestFit="1" customWidth="1"/>
    <col min="1806" max="1806" width="15.88671875" style="8" customWidth="1"/>
    <col min="1807" max="1807" width="20.33203125" style="8" bestFit="1" customWidth="1"/>
    <col min="1808" max="1808" width="27.109375" style="8" bestFit="1" customWidth="1"/>
    <col min="1809" max="1809" width="18.109375" style="8" bestFit="1" customWidth="1"/>
    <col min="1810" max="1810" width="14.5546875" style="8" bestFit="1" customWidth="1"/>
    <col min="1811" max="1812" width="13.44140625" style="8" bestFit="1" customWidth="1"/>
    <col min="1813" max="1813" width="14.5546875" style="8" bestFit="1" customWidth="1"/>
    <col min="1814" max="1814" width="13.44140625" style="8" bestFit="1" customWidth="1"/>
    <col min="1815" max="1815" width="12.44140625" style="8" bestFit="1" customWidth="1"/>
    <col min="1816" max="1816" width="13.44140625" style="8" bestFit="1" customWidth="1"/>
    <col min="1817" max="1817" width="14.5546875" style="8" bestFit="1" customWidth="1"/>
    <col min="1818" max="1818" width="13.44140625" style="8" bestFit="1" customWidth="1"/>
    <col min="1819" max="1819" width="14.5546875" style="8" bestFit="1" customWidth="1"/>
    <col min="1820" max="1820" width="14.44140625" style="8" bestFit="1" customWidth="1"/>
    <col min="1821" max="1821" width="13.44140625" style="8" bestFit="1" customWidth="1"/>
    <col min="1822" max="1822" width="18.109375" style="8" bestFit="1" customWidth="1"/>
    <col min="1823" max="1823" width="7.88671875" style="8" bestFit="1" customWidth="1"/>
    <col min="1824" max="2044" width="9.109375" style="8"/>
    <col min="2045" max="2045" width="3.88671875" style="8" customWidth="1"/>
    <col min="2046" max="2046" width="28.6640625" style="8" customWidth="1"/>
    <col min="2047" max="2047" width="20.33203125" style="8" bestFit="1" customWidth="1"/>
    <col min="2048" max="2048" width="13.44140625" style="8" bestFit="1" customWidth="1"/>
    <col min="2049" max="2049" width="12.44140625" style="8" bestFit="1" customWidth="1"/>
    <col min="2050" max="2050" width="20.33203125" style="8" bestFit="1" customWidth="1"/>
    <col min="2051" max="2051" width="18.109375" style="8" bestFit="1" customWidth="1"/>
    <col min="2052" max="2053" width="14.5546875" style="8" bestFit="1" customWidth="1"/>
    <col min="2054" max="2054" width="18.109375" style="8" bestFit="1" customWidth="1"/>
    <col min="2055" max="2055" width="14.5546875" style="8" bestFit="1" customWidth="1"/>
    <col min="2056" max="2056" width="14.33203125" style="8" bestFit="1" customWidth="1"/>
    <col min="2057" max="2057" width="14.5546875" style="8" bestFit="1" customWidth="1"/>
    <col min="2058" max="2060" width="15.6640625" style="8" bestFit="1" customWidth="1"/>
    <col min="2061" max="2061" width="14.5546875" style="8" bestFit="1" customWidth="1"/>
    <col min="2062" max="2062" width="15.88671875" style="8" customWidth="1"/>
    <col min="2063" max="2063" width="20.33203125" style="8" bestFit="1" customWidth="1"/>
    <col min="2064" max="2064" width="27.109375" style="8" bestFit="1" customWidth="1"/>
    <col min="2065" max="2065" width="18.109375" style="8" bestFit="1" customWidth="1"/>
    <col min="2066" max="2066" width="14.5546875" style="8" bestFit="1" customWidth="1"/>
    <col min="2067" max="2068" width="13.44140625" style="8" bestFit="1" customWidth="1"/>
    <col min="2069" max="2069" width="14.5546875" style="8" bestFit="1" customWidth="1"/>
    <col min="2070" max="2070" width="13.44140625" style="8" bestFit="1" customWidth="1"/>
    <col min="2071" max="2071" width="12.44140625" style="8" bestFit="1" customWidth="1"/>
    <col min="2072" max="2072" width="13.44140625" style="8" bestFit="1" customWidth="1"/>
    <col min="2073" max="2073" width="14.5546875" style="8" bestFit="1" customWidth="1"/>
    <col min="2074" max="2074" width="13.44140625" style="8" bestFit="1" customWidth="1"/>
    <col min="2075" max="2075" width="14.5546875" style="8" bestFit="1" customWidth="1"/>
    <col min="2076" max="2076" width="14.44140625" style="8" bestFit="1" customWidth="1"/>
    <col min="2077" max="2077" width="13.44140625" style="8" bestFit="1" customWidth="1"/>
    <col min="2078" max="2078" width="18.109375" style="8" bestFit="1" customWidth="1"/>
    <col min="2079" max="2079" width="7.88671875" style="8" bestFit="1" customWidth="1"/>
    <col min="2080" max="2300" width="9.109375" style="8"/>
    <col min="2301" max="2301" width="3.88671875" style="8" customWidth="1"/>
    <col min="2302" max="2302" width="28.6640625" style="8" customWidth="1"/>
    <col min="2303" max="2303" width="20.33203125" style="8" bestFit="1" customWidth="1"/>
    <col min="2304" max="2304" width="13.44140625" style="8" bestFit="1" customWidth="1"/>
    <col min="2305" max="2305" width="12.44140625" style="8" bestFit="1" customWidth="1"/>
    <col min="2306" max="2306" width="20.33203125" style="8" bestFit="1" customWidth="1"/>
    <col min="2307" max="2307" width="18.109375" style="8" bestFit="1" customWidth="1"/>
    <col min="2308" max="2309" width="14.5546875" style="8" bestFit="1" customWidth="1"/>
    <col min="2310" max="2310" width="18.109375" style="8" bestFit="1" customWidth="1"/>
    <col min="2311" max="2311" width="14.5546875" style="8" bestFit="1" customWidth="1"/>
    <col min="2312" max="2312" width="14.33203125" style="8" bestFit="1" customWidth="1"/>
    <col min="2313" max="2313" width="14.5546875" style="8" bestFit="1" customWidth="1"/>
    <col min="2314" max="2316" width="15.6640625" style="8" bestFit="1" customWidth="1"/>
    <col min="2317" max="2317" width="14.5546875" style="8" bestFit="1" customWidth="1"/>
    <col min="2318" max="2318" width="15.88671875" style="8" customWidth="1"/>
    <col min="2319" max="2319" width="20.33203125" style="8" bestFit="1" customWidth="1"/>
    <col min="2320" max="2320" width="27.109375" style="8" bestFit="1" customWidth="1"/>
    <col min="2321" max="2321" width="18.109375" style="8" bestFit="1" customWidth="1"/>
    <col min="2322" max="2322" width="14.5546875" style="8" bestFit="1" customWidth="1"/>
    <col min="2323" max="2324" width="13.44140625" style="8" bestFit="1" customWidth="1"/>
    <col min="2325" max="2325" width="14.5546875" style="8" bestFit="1" customWidth="1"/>
    <col min="2326" max="2326" width="13.44140625" style="8" bestFit="1" customWidth="1"/>
    <col min="2327" max="2327" width="12.44140625" style="8" bestFit="1" customWidth="1"/>
    <col min="2328" max="2328" width="13.44140625" style="8" bestFit="1" customWidth="1"/>
    <col min="2329" max="2329" width="14.5546875" style="8" bestFit="1" customWidth="1"/>
    <col min="2330" max="2330" width="13.44140625" style="8" bestFit="1" customWidth="1"/>
    <col min="2331" max="2331" width="14.5546875" style="8" bestFit="1" customWidth="1"/>
    <col min="2332" max="2332" width="14.44140625" style="8" bestFit="1" customWidth="1"/>
    <col min="2333" max="2333" width="13.44140625" style="8" bestFit="1" customWidth="1"/>
    <col min="2334" max="2334" width="18.109375" style="8" bestFit="1" customWidth="1"/>
    <col min="2335" max="2335" width="7.88671875" style="8" bestFit="1" customWidth="1"/>
    <col min="2336" max="2556" width="9.109375" style="8"/>
    <col min="2557" max="2557" width="3.88671875" style="8" customWidth="1"/>
    <col min="2558" max="2558" width="28.6640625" style="8" customWidth="1"/>
    <col min="2559" max="2559" width="20.33203125" style="8" bestFit="1" customWidth="1"/>
    <col min="2560" max="2560" width="13.44140625" style="8" bestFit="1" customWidth="1"/>
    <col min="2561" max="2561" width="12.44140625" style="8" bestFit="1" customWidth="1"/>
    <col min="2562" max="2562" width="20.33203125" style="8" bestFit="1" customWidth="1"/>
    <col min="2563" max="2563" width="18.109375" style="8" bestFit="1" customWidth="1"/>
    <col min="2564" max="2565" width="14.5546875" style="8" bestFit="1" customWidth="1"/>
    <col min="2566" max="2566" width="18.109375" style="8" bestFit="1" customWidth="1"/>
    <col min="2567" max="2567" width="14.5546875" style="8" bestFit="1" customWidth="1"/>
    <col min="2568" max="2568" width="14.33203125" style="8" bestFit="1" customWidth="1"/>
    <col min="2569" max="2569" width="14.5546875" style="8" bestFit="1" customWidth="1"/>
    <col min="2570" max="2572" width="15.6640625" style="8" bestFit="1" customWidth="1"/>
    <col min="2573" max="2573" width="14.5546875" style="8" bestFit="1" customWidth="1"/>
    <col min="2574" max="2574" width="15.88671875" style="8" customWidth="1"/>
    <col min="2575" max="2575" width="20.33203125" style="8" bestFit="1" customWidth="1"/>
    <col min="2576" max="2576" width="27.109375" style="8" bestFit="1" customWidth="1"/>
    <col min="2577" max="2577" width="18.109375" style="8" bestFit="1" customWidth="1"/>
    <col min="2578" max="2578" width="14.5546875" style="8" bestFit="1" customWidth="1"/>
    <col min="2579" max="2580" width="13.44140625" style="8" bestFit="1" customWidth="1"/>
    <col min="2581" max="2581" width="14.5546875" style="8" bestFit="1" customWidth="1"/>
    <col min="2582" max="2582" width="13.44140625" style="8" bestFit="1" customWidth="1"/>
    <col min="2583" max="2583" width="12.44140625" style="8" bestFit="1" customWidth="1"/>
    <col min="2584" max="2584" width="13.44140625" style="8" bestFit="1" customWidth="1"/>
    <col min="2585" max="2585" width="14.5546875" style="8" bestFit="1" customWidth="1"/>
    <col min="2586" max="2586" width="13.44140625" style="8" bestFit="1" customWidth="1"/>
    <col min="2587" max="2587" width="14.5546875" style="8" bestFit="1" customWidth="1"/>
    <col min="2588" max="2588" width="14.44140625" style="8" bestFit="1" customWidth="1"/>
    <col min="2589" max="2589" width="13.44140625" style="8" bestFit="1" customWidth="1"/>
    <col min="2590" max="2590" width="18.109375" style="8" bestFit="1" customWidth="1"/>
    <col min="2591" max="2591" width="7.88671875" style="8" bestFit="1" customWidth="1"/>
    <col min="2592" max="2812" width="9.109375" style="8"/>
    <col min="2813" max="2813" width="3.88671875" style="8" customWidth="1"/>
    <col min="2814" max="2814" width="28.6640625" style="8" customWidth="1"/>
    <col min="2815" max="2815" width="20.33203125" style="8" bestFit="1" customWidth="1"/>
    <col min="2816" max="2816" width="13.44140625" style="8" bestFit="1" customWidth="1"/>
    <col min="2817" max="2817" width="12.44140625" style="8" bestFit="1" customWidth="1"/>
    <col min="2818" max="2818" width="20.33203125" style="8" bestFit="1" customWidth="1"/>
    <col min="2819" max="2819" width="18.109375" style="8" bestFit="1" customWidth="1"/>
    <col min="2820" max="2821" width="14.5546875" style="8" bestFit="1" customWidth="1"/>
    <col min="2822" max="2822" width="18.109375" style="8" bestFit="1" customWidth="1"/>
    <col min="2823" max="2823" width="14.5546875" style="8" bestFit="1" customWidth="1"/>
    <col min="2824" max="2824" width="14.33203125" style="8" bestFit="1" customWidth="1"/>
    <col min="2825" max="2825" width="14.5546875" style="8" bestFit="1" customWidth="1"/>
    <col min="2826" max="2828" width="15.6640625" style="8" bestFit="1" customWidth="1"/>
    <col min="2829" max="2829" width="14.5546875" style="8" bestFit="1" customWidth="1"/>
    <col min="2830" max="2830" width="15.88671875" style="8" customWidth="1"/>
    <col min="2831" max="2831" width="20.33203125" style="8" bestFit="1" customWidth="1"/>
    <col min="2832" max="2832" width="27.109375" style="8" bestFit="1" customWidth="1"/>
    <col min="2833" max="2833" width="18.109375" style="8" bestFit="1" customWidth="1"/>
    <col min="2834" max="2834" width="14.5546875" style="8" bestFit="1" customWidth="1"/>
    <col min="2835" max="2836" width="13.44140625" style="8" bestFit="1" customWidth="1"/>
    <col min="2837" max="2837" width="14.5546875" style="8" bestFit="1" customWidth="1"/>
    <col min="2838" max="2838" width="13.44140625" style="8" bestFit="1" customWidth="1"/>
    <col min="2839" max="2839" width="12.44140625" style="8" bestFit="1" customWidth="1"/>
    <col min="2840" max="2840" width="13.44140625" style="8" bestFit="1" customWidth="1"/>
    <col min="2841" max="2841" width="14.5546875" style="8" bestFit="1" customWidth="1"/>
    <col min="2842" max="2842" width="13.44140625" style="8" bestFit="1" customWidth="1"/>
    <col min="2843" max="2843" width="14.5546875" style="8" bestFit="1" customWidth="1"/>
    <col min="2844" max="2844" width="14.44140625" style="8" bestFit="1" customWidth="1"/>
    <col min="2845" max="2845" width="13.44140625" style="8" bestFit="1" customWidth="1"/>
    <col min="2846" max="2846" width="18.109375" style="8" bestFit="1" customWidth="1"/>
    <col min="2847" max="2847" width="7.88671875" style="8" bestFit="1" customWidth="1"/>
    <col min="2848" max="3068" width="9.109375" style="8"/>
    <col min="3069" max="3069" width="3.88671875" style="8" customWidth="1"/>
    <col min="3070" max="3070" width="28.6640625" style="8" customWidth="1"/>
    <col min="3071" max="3071" width="20.33203125" style="8" bestFit="1" customWidth="1"/>
    <col min="3072" max="3072" width="13.44140625" style="8" bestFit="1" customWidth="1"/>
    <col min="3073" max="3073" width="12.44140625" style="8" bestFit="1" customWidth="1"/>
    <col min="3074" max="3074" width="20.33203125" style="8" bestFit="1" customWidth="1"/>
    <col min="3075" max="3075" width="18.109375" style="8" bestFit="1" customWidth="1"/>
    <col min="3076" max="3077" width="14.5546875" style="8" bestFit="1" customWidth="1"/>
    <col min="3078" max="3078" width="18.109375" style="8" bestFit="1" customWidth="1"/>
    <col min="3079" max="3079" width="14.5546875" style="8" bestFit="1" customWidth="1"/>
    <col min="3080" max="3080" width="14.33203125" style="8" bestFit="1" customWidth="1"/>
    <col min="3081" max="3081" width="14.5546875" style="8" bestFit="1" customWidth="1"/>
    <col min="3082" max="3084" width="15.6640625" style="8" bestFit="1" customWidth="1"/>
    <col min="3085" max="3085" width="14.5546875" style="8" bestFit="1" customWidth="1"/>
    <col min="3086" max="3086" width="15.88671875" style="8" customWidth="1"/>
    <col min="3087" max="3087" width="20.33203125" style="8" bestFit="1" customWidth="1"/>
    <col min="3088" max="3088" width="27.109375" style="8" bestFit="1" customWidth="1"/>
    <col min="3089" max="3089" width="18.109375" style="8" bestFit="1" customWidth="1"/>
    <col min="3090" max="3090" width="14.5546875" style="8" bestFit="1" customWidth="1"/>
    <col min="3091" max="3092" width="13.44140625" style="8" bestFit="1" customWidth="1"/>
    <col min="3093" max="3093" width="14.5546875" style="8" bestFit="1" customWidth="1"/>
    <col min="3094" max="3094" width="13.44140625" style="8" bestFit="1" customWidth="1"/>
    <col min="3095" max="3095" width="12.44140625" style="8" bestFit="1" customWidth="1"/>
    <col min="3096" max="3096" width="13.44140625" style="8" bestFit="1" customWidth="1"/>
    <col min="3097" max="3097" width="14.5546875" style="8" bestFit="1" customWidth="1"/>
    <col min="3098" max="3098" width="13.44140625" style="8" bestFit="1" customWidth="1"/>
    <col min="3099" max="3099" width="14.5546875" style="8" bestFit="1" customWidth="1"/>
    <col min="3100" max="3100" width="14.44140625" style="8" bestFit="1" customWidth="1"/>
    <col min="3101" max="3101" width="13.44140625" style="8" bestFit="1" customWidth="1"/>
    <col min="3102" max="3102" width="18.109375" style="8" bestFit="1" customWidth="1"/>
    <col min="3103" max="3103" width="7.88671875" style="8" bestFit="1" customWidth="1"/>
    <col min="3104" max="3324" width="9.109375" style="8"/>
    <col min="3325" max="3325" width="3.88671875" style="8" customWidth="1"/>
    <col min="3326" max="3326" width="28.6640625" style="8" customWidth="1"/>
    <col min="3327" max="3327" width="20.33203125" style="8" bestFit="1" customWidth="1"/>
    <col min="3328" max="3328" width="13.44140625" style="8" bestFit="1" customWidth="1"/>
    <col min="3329" max="3329" width="12.44140625" style="8" bestFit="1" customWidth="1"/>
    <col min="3330" max="3330" width="20.33203125" style="8" bestFit="1" customWidth="1"/>
    <col min="3331" max="3331" width="18.109375" style="8" bestFit="1" customWidth="1"/>
    <col min="3332" max="3333" width="14.5546875" style="8" bestFit="1" customWidth="1"/>
    <col min="3334" max="3334" width="18.109375" style="8" bestFit="1" customWidth="1"/>
    <col min="3335" max="3335" width="14.5546875" style="8" bestFit="1" customWidth="1"/>
    <col min="3336" max="3336" width="14.33203125" style="8" bestFit="1" customWidth="1"/>
    <col min="3337" max="3337" width="14.5546875" style="8" bestFit="1" customWidth="1"/>
    <col min="3338" max="3340" width="15.6640625" style="8" bestFit="1" customWidth="1"/>
    <col min="3341" max="3341" width="14.5546875" style="8" bestFit="1" customWidth="1"/>
    <col min="3342" max="3342" width="15.88671875" style="8" customWidth="1"/>
    <col min="3343" max="3343" width="20.33203125" style="8" bestFit="1" customWidth="1"/>
    <col min="3344" max="3344" width="27.109375" style="8" bestFit="1" customWidth="1"/>
    <col min="3345" max="3345" width="18.109375" style="8" bestFit="1" customWidth="1"/>
    <col min="3346" max="3346" width="14.5546875" style="8" bestFit="1" customWidth="1"/>
    <col min="3347" max="3348" width="13.44140625" style="8" bestFit="1" customWidth="1"/>
    <col min="3349" max="3349" width="14.5546875" style="8" bestFit="1" customWidth="1"/>
    <col min="3350" max="3350" width="13.44140625" style="8" bestFit="1" customWidth="1"/>
    <col min="3351" max="3351" width="12.44140625" style="8" bestFit="1" customWidth="1"/>
    <col min="3352" max="3352" width="13.44140625" style="8" bestFit="1" customWidth="1"/>
    <col min="3353" max="3353" width="14.5546875" style="8" bestFit="1" customWidth="1"/>
    <col min="3354" max="3354" width="13.44140625" style="8" bestFit="1" customWidth="1"/>
    <col min="3355" max="3355" width="14.5546875" style="8" bestFit="1" customWidth="1"/>
    <col min="3356" max="3356" width="14.44140625" style="8" bestFit="1" customWidth="1"/>
    <col min="3357" max="3357" width="13.44140625" style="8" bestFit="1" customWidth="1"/>
    <col min="3358" max="3358" width="18.109375" style="8" bestFit="1" customWidth="1"/>
    <col min="3359" max="3359" width="7.88671875" style="8" bestFit="1" customWidth="1"/>
    <col min="3360" max="3580" width="9.109375" style="8"/>
    <col min="3581" max="3581" width="3.88671875" style="8" customWidth="1"/>
    <col min="3582" max="3582" width="28.6640625" style="8" customWidth="1"/>
    <col min="3583" max="3583" width="20.33203125" style="8" bestFit="1" customWidth="1"/>
    <col min="3584" max="3584" width="13.44140625" style="8" bestFit="1" customWidth="1"/>
    <col min="3585" max="3585" width="12.44140625" style="8" bestFit="1" customWidth="1"/>
    <col min="3586" max="3586" width="20.33203125" style="8" bestFit="1" customWidth="1"/>
    <col min="3587" max="3587" width="18.109375" style="8" bestFit="1" customWidth="1"/>
    <col min="3588" max="3589" width="14.5546875" style="8" bestFit="1" customWidth="1"/>
    <col min="3590" max="3590" width="18.109375" style="8" bestFit="1" customWidth="1"/>
    <col min="3591" max="3591" width="14.5546875" style="8" bestFit="1" customWidth="1"/>
    <col min="3592" max="3592" width="14.33203125" style="8" bestFit="1" customWidth="1"/>
    <col min="3593" max="3593" width="14.5546875" style="8" bestFit="1" customWidth="1"/>
    <col min="3594" max="3596" width="15.6640625" style="8" bestFit="1" customWidth="1"/>
    <col min="3597" max="3597" width="14.5546875" style="8" bestFit="1" customWidth="1"/>
    <col min="3598" max="3598" width="15.88671875" style="8" customWidth="1"/>
    <col min="3599" max="3599" width="20.33203125" style="8" bestFit="1" customWidth="1"/>
    <col min="3600" max="3600" width="27.109375" style="8" bestFit="1" customWidth="1"/>
    <col min="3601" max="3601" width="18.109375" style="8" bestFit="1" customWidth="1"/>
    <col min="3602" max="3602" width="14.5546875" style="8" bestFit="1" customWidth="1"/>
    <col min="3603" max="3604" width="13.44140625" style="8" bestFit="1" customWidth="1"/>
    <col min="3605" max="3605" width="14.5546875" style="8" bestFit="1" customWidth="1"/>
    <col min="3606" max="3606" width="13.44140625" style="8" bestFit="1" customWidth="1"/>
    <col min="3607" max="3607" width="12.44140625" style="8" bestFit="1" customWidth="1"/>
    <col min="3608" max="3608" width="13.44140625" style="8" bestFit="1" customWidth="1"/>
    <col min="3609" max="3609" width="14.5546875" style="8" bestFit="1" customWidth="1"/>
    <col min="3610" max="3610" width="13.44140625" style="8" bestFit="1" customWidth="1"/>
    <col min="3611" max="3611" width="14.5546875" style="8" bestFit="1" customWidth="1"/>
    <col min="3612" max="3612" width="14.44140625" style="8" bestFit="1" customWidth="1"/>
    <col min="3613" max="3613" width="13.44140625" style="8" bestFit="1" customWidth="1"/>
    <col min="3614" max="3614" width="18.109375" style="8" bestFit="1" customWidth="1"/>
    <col min="3615" max="3615" width="7.88671875" style="8" bestFit="1" customWidth="1"/>
    <col min="3616" max="3836" width="9.109375" style="8"/>
    <col min="3837" max="3837" width="3.88671875" style="8" customWidth="1"/>
    <col min="3838" max="3838" width="28.6640625" style="8" customWidth="1"/>
    <col min="3839" max="3839" width="20.33203125" style="8" bestFit="1" customWidth="1"/>
    <col min="3840" max="3840" width="13.44140625" style="8" bestFit="1" customWidth="1"/>
    <col min="3841" max="3841" width="12.44140625" style="8" bestFit="1" customWidth="1"/>
    <col min="3842" max="3842" width="20.33203125" style="8" bestFit="1" customWidth="1"/>
    <col min="3843" max="3843" width="18.109375" style="8" bestFit="1" customWidth="1"/>
    <col min="3844" max="3845" width="14.5546875" style="8" bestFit="1" customWidth="1"/>
    <col min="3846" max="3846" width="18.109375" style="8" bestFit="1" customWidth="1"/>
    <col min="3847" max="3847" width="14.5546875" style="8" bestFit="1" customWidth="1"/>
    <col min="3848" max="3848" width="14.33203125" style="8" bestFit="1" customWidth="1"/>
    <col min="3849" max="3849" width="14.5546875" style="8" bestFit="1" customWidth="1"/>
    <col min="3850" max="3852" width="15.6640625" style="8" bestFit="1" customWidth="1"/>
    <col min="3853" max="3853" width="14.5546875" style="8" bestFit="1" customWidth="1"/>
    <col min="3854" max="3854" width="15.88671875" style="8" customWidth="1"/>
    <col min="3855" max="3855" width="20.33203125" style="8" bestFit="1" customWidth="1"/>
    <col min="3856" max="3856" width="27.109375" style="8" bestFit="1" customWidth="1"/>
    <col min="3857" max="3857" width="18.109375" style="8" bestFit="1" customWidth="1"/>
    <col min="3858" max="3858" width="14.5546875" style="8" bestFit="1" customWidth="1"/>
    <col min="3859" max="3860" width="13.44140625" style="8" bestFit="1" customWidth="1"/>
    <col min="3861" max="3861" width="14.5546875" style="8" bestFit="1" customWidth="1"/>
    <col min="3862" max="3862" width="13.44140625" style="8" bestFit="1" customWidth="1"/>
    <col min="3863" max="3863" width="12.44140625" style="8" bestFit="1" customWidth="1"/>
    <col min="3864" max="3864" width="13.44140625" style="8" bestFit="1" customWidth="1"/>
    <col min="3865" max="3865" width="14.5546875" style="8" bestFit="1" customWidth="1"/>
    <col min="3866" max="3866" width="13.44140625" style="8" bestFit="1" customWidth="1"/>
    <col min="3867" max="3867" width="14.5546875" style="8" bestFit="1" customWidth="1"/>
    <col min="3868" max="3868" width="14.44140625" style="8" bestFit="1" customWidth="1"/>
    <col min="3869" max="3869" width="13.44140625" style="8" bestFit="1" customWidth="1"/>
    <col min="3870" max="3870" width="18.109375" style="8" bestFit="1" customWidth="1"/>
    <col min="3871" max="3871" width="7.88671875" style="8" bestFit="1" customWidth="1"/>
    <col min="3872" max="4092" width="9.109375" style="8"/>
    <col min="4093" max="4093" width="3.88671875" style="8" customWidth="1"/>
    <col min="4094" max="4094" width="28.6640625" style="8" customWidth="1"/>
    <col min="4095" max="4095" width="20.33203125" style="8" bestFit="1" customWidth="1"/>
    <col min="4096" max="4096" width="13.44140625" style="8" bestFit="1" customWidth="1"/>
    <col min="4097" max="4097" width="12.44140625" style="8" bestFit="1" customWidth="1"/>
    <col min="4098" max="4098" width="20.33203125" style="8" bestFit="1" customWidth="1"/>
    <col min="4099" max="4099" width="18.109375" style="8" bestFit="1" customWidth="1"/>
    <col min="4100" max="4101" width="14.5546875" style="8" bestFit="1" customWidth="1"/>
    <col min="4102" max="4102" width="18.109375" style="8" bestFit="1" customWidth="1"/>
    <col min="4103" max="4103" width="14.5546875" style="8" bestFit="1" customWidth="1"/>
    <col min="4104" max="4104" width="14.33203125" style="8" bestFit="1" customWidth="1"/>
    <col min="4105" max="4105" width="14.5546875" style="8" bestFit="1" customWidth="1"/>
    <col min="4106" max="4108" width="15.6640625" style="8" bestFit="1" customWidth="1"/>
    <col min="4109" max="4109" width="14.5546875" style="8" bestFit="1" customWidth="1"/>
    <col min="4110" max="4110" width="15.88671875" style="8" customWidth="1"/>
    <col min="4111" max="4111" width="20.33203125" style="8" bestFit="1" customWidth="1"/>
    <col min="4112" max="4112" width="27.109375" style="8" bestFit="1" customWidth="1"/>
    <col min="4113" max="4113" width="18.109375" style="8" bestFit="1" customWidth="1"/>
    <col min="4114" max="4114" width="14.5546875" style="8" bestFit="1" customWidth="1"/>
    <col min="4115" max="4116" width="13.44140625" style="8" bestFit="1" customWidth="1"/>
    <col min="4117" max="4117" width="14.5546875" style="8" bestFit="1" customWidth="1"/>
    <col min="4118" max="4118" width="13.44140625" style="8" bestFit="1" customWidth="1"/>
    <col min="4119" max="4119" width="12.44140625" style="8" bestFit="1" customWidth="1"/>
    <col min="4120" max="4120" width="13.44140625" style="8" bestFit="1" customWidth="1"/>
    <col min="4121" max="4121" width="14.5546875" style="8" bestFit="1" customWidth="1"/>
    <col min="4122" max="4122" width="13.44140625" style="8" bestFit="1" customWidth="1"/>
    <col min="4123" max="4123" width="14.5546875" style="8" bestFit="1" customWidth="1"/>
    <col min="4124" max="4124" width="14.44140625" style="8" bestFit="1" customWidth="1"/>
    <col min="4125" max="4125" width="13.44140625" style="8" bestFit="1" customWidth="1"/>
    <col min="4126" max="4126" width="18.109375" style="8" bestFit="1" customWidth="1"/>
    <col min="4127" max="4127" width="7.88671875" style="8" bestFit="1" customWidth="1"/>
    <col min="4128" max="4348" width="9.109375" style="8"/>
    <col min="4349" max="4349" width="3.88671875" style="8" customWidth="1"/>
    <col min="4350" max="4350" width="28.6640625" style="8" customWidth="1"/>
    <col min="4351" max="4351" width="20.33203125" style="8" bestFit="1" customWidth="1"/>
    <col min="4352" max="4352" width="13.44140625" style="8" bestFit="1" customWidth="1"/>
    <col min="4353" max="4353" width="12.44140625" style="8" bestFit="1" customWidth="1"/>
    <col min="4354" max="4354" width="20.33203125" style="8" bestFit="1" customWidth="1"/>
    <col min="4355" max="4355" width="18.109375" style="8" bestFit="1" customWidth="1"/>
    <col min="4356" max="4357" width="14.5546875" style="8" bestFit="1" customWidth="1"/>
    <col min="4358" max="4358" width="18.109375" style="8" bestFit="1" customWidth="1"/>
    <col min="4359" max="4359" width="14.5546875" style="8" bestFit="1" customWidth="1"/>
    <col min="4360" max="4360" width="14.33203125" style="8" bestFit="1" customWidth="1"/>
    <col min="4361" max="4361" width="14.5546875" style="8" bestFit="1" customWidth="1"/>
    <col min="4362" max="4364" width="15.6640625" style="8" bestFit="1" customWidth="1"/>
    <col min="4365" max="4365" width="14.5546875" style="8" bestFit="1" customWidth="1"/>
    <col min="4366" max="4366" width="15.88671875" style="8" customWidth="1"/>
    <col min="4367" max="4367" width="20.33203125" style="8" bestFit="1" customWidth="1"/>
    <col min="4368" max="4368" width="27.109375" style="8" bestFit="1" customWidth="1"/>
    <col min="4369" max="4369" width="18.109375" style="8" bestFit="1" customWidth="1"/>
    <col min="4370" max="4370" width="14.5546875" style="8" bestFit="1" customWidth="1"/>
    <col min="4371" max="4372" width="13.44140625" style="8" bestFit="1" customWidth="1"/>
    <col min="4373" max="4373" width="14.5546875" style="8" bestFit="1" customWidth="1"/>
    <col min="4374" max="4374" width="13.44140625" style="8" bestFit="1" customWidth="1"/>
    <col min="4375" max="4375" width="12.44140625" style="8" bestFit="1" customWidth="1"/>
    <col min="4376" max="4376" width="13.44140625" style="8" bestFit="1" customWidth="1"/>
    <col min="4377" max="4377" width="14.5546875" style="8" bestFit="1" customWidth="1"/>
    <col min="4378" max="4378" width="13.44140625" style="8" bestFit="1" customWidth="1"/>
    <col min="4379" max="4379" width="14.5546875" style="8" bestFit="1" customWidth="1"/>
    <col min="4380" max="4380" width="14.44140625" style="8" bestFit="1" customWidth="1"/>
    <col min="4381" max="4381" width="13.44140625" style="8" bestFit="1" customWidth="1"/>
    <col min="4382" max="4382" width="18.109375" style="8" bestFit="1" customWidth="1"/>
    <col min="4383" max="4383" width="7.88671875" style="8" bestFit="1" customWidth="1"/>
    <col min="4384" max="4604" width="9.109375" style="8"/>
    <col min="4605" max="4605" width="3.88671875" style="8" customWidth="1"/>
    <col min="4606" max="4606" width="28.6640625" style="8" customWidth="1"/>
    <col min="4607" max="4607" width="20.33203125" style="8" bestFit="1" customWidth="1"/>
    <col min="4608" max="4608" width="13.44140625" style="8" bestFit="1" customWidth="1"/>
    <col min="4609" max="4609" width="12.44140625" style="8" bestFit="1" customWidth="1"/>
    <col min="4610" max="4610" width="20.33203125" style="8" bestFit="1" customWidth="1"/>
    <col min="4611" max="4611" width="18.109375" style="8" bestFit="1" customWidth="1"/>
    <col min="4612" max="4613" width="14.5546875" style="8" bestFit="1" customWidth="1"/>
    <col min="4614" max="4614" width="18.109375" style="8" bestFit="1" customWidth="1"/>
    <col min="4615" max="4615" width="14.5546875" style="8" bestFit="1" customWidth="1"/>
    <col min="4616" max="4616" width="14.33203125" style="8" bestFit="1" customWidth="1"/>
    <col min="4617" max="4617" width="14.5546875" style="8" bestFit="1" customWidth="1"/>
    <col min="4618" max="4620" width="15.6640625" style="8" bestFit="1" customWidth="1"/>
    <col min="4621" max="4621" width="14.5546875" style="8" bestFit="1" customWidth="1"/>
    <col min="4622" max="4622" width="15.88671875" style="8" customWidth="1"/>
    <col min="4623" max="4623" width="20.33203125" style="8" bestFit="1" customWidth="1"/>
    <col min="4624" max="4624" width="27.109375" style="8" bestFit="1" customWidth="1"/>
    <col min="4625" max="4625" width="18.109375" style="8" bestFit="1" customWidth="1"/>
    <col min="4626" max="4626" width="14.5546875" style="8" bestFit="1" customWidth="1"/>
    <col min="4627" max="4628" width="13.44140625" style="8" bestFit="1" customWidth="1"/>
    <col min="4629" max="4629" width="14.5546875" style="8" bestFit="1" customWidth="1"/>
    <col min="4630" max="4630" width="13.44140625" style="8" bestFit="1" customWidth="1"/>
    <col min="4631" max="4631" width="12.44140625" style="8" bestFit="1" customWidth="1"/>
    <col min="4632" max="4632" width="13.44140625" style="8" bestFit="1" customWidth="1"/>
    <col min="4633" max="4633" width="14.5546875" style="8" bestFit="1" customWidth="1"/>
    <col min="4634" max="4634" width="13.44140625" style="8" bestFit="1" customWidth="1"/>
    <col min="4635" max="4635" width="14.5546875" style="8" bestFit="1" customWidth="1"/>
    <col min="4636" max="4636" width="14.44140625" style="8" bestFit="1" customWidth="1"/>
    <col min="4637" max="4637" width="13.44140625" style="8" bestFit="1" customWidth="1"/>
    <col min="4638" max="4638" width="18.109375" style="8" bestFit="1" customWidth="1"/>
    <col min="4639" max="4639" width="7.88671875" style="8" bestFit="1" customWidth="1"/>
    <col min="4640" max="4860" width="9.109375" style="8"/>
    <col min="4861" max="4861" width="3.88671875" style="8" customWidth="1"/>
    <col min="4862" max="4862" width="28.6640625" style="8" customWidth="1"/>
    <col min="4863" max="4863" width="20.33203125" style="8" bestFit="1" customWidth="1"/>
    <col min="4864" max="4864" width="13.44140625" style="8" bestFit="1" customWidth="1"/>
    <col min="4865" max="4865" width="12.44140625" style="8" bestFit="1" customWidth="1"/>
    <col min="4866" max="4866" width="20.33203125" style="8" bestFit="1" customWidth="1"/>
    <col min="4867" max="4867" width="18.109375" style="8" bestFit="1" customWidth="1"/>
    <col min="4868" max="4869" width="14.5546875" style="8" bestFit="1" customWidth="1"/>
    <col min="4870" max="4870" width="18.109375" style="8" bestFit="1" customWidth="1"/>
    <col min="4871" max="4871" width="14.5546875" style="8" bestFit="1" customWidth="1"/>
    <col min="4872" max="4872" width="14.33203125" style="8" bestFit="1" customWidth="1"/>
    <col min="4873" max="4873" width="14.5546875" style="8" bestFit="1" customWidth="1"/>
    <col min="4874" max="4876" width="15.6640625" style="8" bestFit="1" customWidth="1"/>
    <col min="4877" max="4877" width="14.5546875" style="8" bestFit="1" customWidth="1"/>
    <col min="4878" max="4878" width="15.88671875" style="8" customWidth="1"/>
    <col min="4879" max="4879" width="20.33203125" style="8" bestFit="1" customWidth="1"/>
    <col min="4880" max="4880" width="27.109375" style="8" bestFit="1" customWidth="1"/>
    <col min="4881" max="4881" width="18.109375" style="8" bestFit="1" customWidth="1"/>
    <col min="4882" max="4882" width="14.5546875" style="8" bestFit="1" customWidth="1"/>
    <col min="4883" max="4884" width="13.44140625" style="8" bestFit="1" customWidth="1"/>
    <col min="4885" max="4885" width="14.5546875" style="8" bestFit="1" customWidth="1"/>
    <col min="4886" max="4886" width="13.44140625" style="8" bestFit="1" customWidth="1"/>
    <col min="4887" max="4887" width="12.44140625" style="8" bestFit="1" customWidth="1"/>
    <col min="4888" max="4888" width="13.44140625" style="8" bestFit="1" customWidth="1"/>
    <col min="4889" max="4889" width="14.5546875" style="8" bestFit="1" customWidth="1"/>
    <col min="4890" max="4890" width="13.44140625" style="8" bestFit="1" customWidth="1"/>
    <col min="4891" max="4891" width="14.5546875" style="8" bestFit="1" customWidth="1"/>
    <col min="4892" max="4892" width="14.44140625" style="8" bestFit="1" customWidth="1"/>
    <col min="4893" max="4893" width="13.44140625" style="8" bestFit="1" customWidth="1"/>
    <col min="4894" max="4894" width="18.109375" style="8" bestFit="1" customWidth="1"/>
    <col min="4895" max="4895" width="7.88671875" style="8" bestFit="1" customWidth="1"/>
    <col min="4896" max="5116" width="9.109375" style="8"/>
    <col min="5117" max="5117" width="3.88671875" style="8" customWidth="1"/>
    <col min="5118" max="5118" width="28.6640625" style="8" customWidth="1"/>
    <col min="5119" max="5119" width="20.33203125" style="8" bestFit="1" customWidth="1"/>
    <col min="5120" max="5120" width="13.44140625" style="8" bestFit="1" customWidth="1"/>
    <col min="5121" max="5121" width="12.44140625" style="8" bestFit="1" customWidth="1"/>
    <col min="5122" max="5122" width="20.33203125" style="8" bestFit="1" customWidth="1"/>
    <col min="5123" max="5123" width="18.109375" style="8" bestFit="1" customWidth="1"/>
    <col min="5124" max="5125" width="14.5546875" style="8" bestFit="1" customWidth="1"/>
    <col min="5126" max="5126" width="18.109375" style="8" bestFit="1" customWidth="1"/>
    <col min="5127" max="5127" width="14.5546875" style="8" bestFit="1" customWidth="1"/>
    <col min="5128" max="5128" width="14.33203125" style="8" bestFit="1" customWidth="1"/>
    <col min="5129" max="5129" width="14.5546875" style="8" bestFit="1" customWidth="1"/>
    <col min="5130" max="5132" width="15.6640625" style="8" bestFit="1" customWidth="1"/>
    <col min="5133" max="5133" width="14.5546875" style="8" bestFit="1" customWidth="1"/>
    <col min="5134" max="5134" width="15.88671875" style="8" customWidth="1"/>
    <col min="5135" max="5135" width="20.33203125" style="8" bestFit="1" customWidth="1"/>
    <col min="5136" max="5136" width="27.109375" style="8" bestFit="1" customWidth="1"/>
    <col min="5137" max="5137" width="18.109375" style="8" bestFit="1" customWidth="1"/>
    <col min="5138" max="5138" width="14.5546875" style="8" bestFit="1" customWidth="1"/>
    <col min="5139" max="5140" width="13.44140625" style="8" bestFit="1" customWidth="1"/>
    <col min="5141" max="5141" width="14.5546875" style="8" bestFit="1" customWidth="1"/>
    <col min="5142" max="5142" width="13.44140625" style="8" bestFit="1" customWidth="1"/>
    <col min="5143" max="5143" width="12.44140625" style="8" bestFit="1" customWidth="1"/>
    <col min="5144" max="5144" width="13.44140625" style="8" bestFit="1" customWidth="1"/>
    <col min="5145" max="5145" width="14.5546875" style="8" bestFit="1" customWidth="1"/>
    <col min="5146" max="5146" width="13.44140625" style="8" bestFit="1" customWidth="1"/>
    <col min="5147" max="5147" width="14.5546875" style="8" bestFit="1" customWidth="1"/>
    <col min="5148" max="5148" width="14.44140625" style="8" bestFit="1" customWidth="1"/>
    <col min="5149" max="5149" width="13.44140625" style="8" bestFit="1" customWidth="1"/>
    <col min="5150" max="5150" width="18.109375" style="8" bestFit="1" customWidth="1"/>
    <col min="5151" max="5151" width="7.88671875" style="8" bestFit="1" customWidth="1"/>
    <col min="5152" max="5372" width="9.109375" style="8"/>
    <col min="5373" max="5373" width="3.88671875" style="8" customWidth="1"/>
    <col min="5374" max="5374" width="28.6640625" style="8" customWidth="1"/>
    <col min="5375" max="5375" width="20.33203125" style="8" bestFit="1" customWidth="1"/>
    <col min="5376" max="5376" width="13.44140625" style="8" bestFit="1" customWidth="1"/>
    <col min="5377" max="5377" width="12.44140625" style="8" bestFit="1" customWidth="1"/>
    <col min="5378" max="5378" width="20.33203125" style="8" bestFit="1" customWidth="1"/>
    <col min="5379" max="5379" width="18.109375" style="8" bestFit="1" customWidth="1"/>
    <col min="5380" max="5381" width="14.5546875" style="8" bestFit="1" customWidth="1"/>
    <col min="5382" max="5382" width="18.109375" style="8" bestFit="1" customWidth="1"/>
    <col min="5383" max="5383" width="14.5546875" style="8" bestFit="1" customWidth="1"/>
    <col min="5384" max="5384" width="14.33203125" style="8" bestFit="1" customWidth="1"/>
    <col min="5385" max="5385" width="14.5546875" style="8" bestFit="1" customWidth="1"/>
    <col min="5386" max="5388" width="15.6640625" style="8" bestFit="1" customWidth="1"/>
    <col min="5389" max="5389" width="14.5546875" style="8" bestFit="1" customWidth="1"/>
    <col min="5390" max="5390" width="15.88671875" style="8" customWidth="1"/>
    <col min="5391" max="5391" width="20.33203125" style="8" bestFit="1" customWidth="1"/>
    <col min="5392" max="5392" width="27.109375" style="8" bestFit="1" customWidth="1"/>
    <col min="5393" max="5393" width="18.109375" style="8" bestFit="1" customWidth="1"/>
    <col min="5394" max="5394" width="14.5546875" style="8" bestFit="1" customWidth="1"/>
    <col min="5395" max="5396" width="13.44140625" style="8" bestFit="1" customWidth="1"/>
    <col min="5397" max="5397" width="14.5546875" style="8" bestFit="1" customWidth="1"/>
    <col min="5398" max="5398" width="13.44140625" style="8" bestFit="1" customWidth="1"/>
    <col min="5399" max="5399" width="12.44140625" style="8" bestFit="1" customWidth="1"/>
    <col min="5400" max="5400" width="13.44140625" style="8" bestFit="1" customWidth="1"/>
    <col min="5401" max="5401" width="14.5546875" style="8" bestFit="1" customWidth="1"/>
    <col min="5402" max="5402" width="13.44140625" style="8" bestFit="1" customWidth="1"/>
    <col min="5403" max="5403" width="14.5546875" style="8" bestFit="1" customWidth="1"/>
    <col min="5404" max="5404" width="14.44140625" style="8" bestFit="1" customWidth="1"/>
    <col min="5405" max="5405" width="13.44140625" style="8" bestFit="1" customWidth="1"/>
    <col min="5406" max="5406" width="18.109375" style="8" bestFit="1" customWidth="1"/>
    <col min="5407" max="5407" width="7.88671875" style="8" bestFit="1" customWidth="1"/>
    <col min="5408" max="5628" width="9.109375" style="8"/>
    <col min="5629" max="5629" width="3.88671875" style="8" customWidth="1"/>
    <col min="5630" max="5630" width="28.6640625" style="8" customWidth="1"/>
    <col min="5631" max="5631" width="20.33203125" style="8" bestFit="1" customWidth="1"/>
    <col min="5632" max="5632" width="13.44140625" style="8" bestFit="1" customWidth="1"/>
    <col min="5633" max="5633" width="12.44140625" style="8" bestFit="1" customWidth="1"/>
    <col min="5634" max="5634" width="20.33203125" style="8" bestFit="1" customWidth="1"/>
    <col min="5635" max="5635" width="18.109375" style="8" bestFit="1" customWidth="1"/>
    <col min="5636" max="5637" width="14.5546875" style="8" bestFit="1" customWidth="1"/>
    <col min="5638" max="5638" width="18.109375" style="8" bestFit="1" customWidth="1"/>
    <col min="5639" max="5639" width="14.5546875" style="8" bestFit="1" customWidth="1"/>
    <col min="5640" max="5640" width="14.33203125" style="8" bestFit="1" customWidth="1"/>
    <col min="5641" max="5641" width="14.5546875" style="8" bestFit="1" customWidth="1"/>
    <col min="5642" max="5644" width="15.6640625" style="8" bestFit="1" customWidth="1"/>
    <col min="5645" max="5645" width="14.5546875" style="8" bestFit="1" customWidth="1"/>
    <col min="5646" max="5646" width="15.88671875" style="8" customWidth="1"/>
    <col min="5647" max="5647" width="20.33203125" style="8" bestFit="1" customWidth="1"/>
    <col min="5648" max="5648" width="27.109375" style="8" bestFit="1" customWidth="1"/>
    <col min="5649" max="5649" width="18.109375" style="8" bestFit="1" customWidth="1"/>
    <col min="5650" max="5650" width="14.5546875" style="8" bestFit="1" customWidth="1"/>
    <col min="5651" max="5652" width="13.44140625" style="8" bestFit="1" customWidth="1"/>
    <col min="5653" max="5653" width="14.5546875" style="8" bestFit="1" customWidth="1"/>
    <col min="5654" max="5654" width="13.44140625" style="8" bestFit="1" customWidth="1"/>
    <col min="5655" max="5655" width="12.44140625" style="8" bestFit="1" customWidth="1"/>
    <col min="5656" max="5656" width="13.44140625" style="8" bestFit="1" customWidth="1"/>
    <col min="5657" max="5657" width="14.5546875" style="8" bestFit="1" customWidth="1"/>
    <col min="5658" max="5658" width="13.44140625" style="8" bestFit="1" customWidth="1"/>
    <col min="5659" max="5659" width="14.5546875" style="8" bestFit="1" customWidth="1"/>
    <col min="5660" max="5660" width="14.44140625" style="8" bestFit="1" customWidth="1"/>
    <col min="5661" max="5661" width="13.44140625" style="8" bestFit="1" customWidth="1"/>
    <col min="5662" max="5662" width="18.109375" style="8" bestFit="1" customWidth="1"/>
    <col min="5663" max="5663" width="7.88671875" style="8" bestFit="1" customWidth="1"/>
    <col min="5664" max="5884" width="9.109375" style="8"/>
    <col min="5885" max="5885" width="3.88671875" style="8" customWidth="1"/>
    <col min="5886" max="5886" width="28.6640625" style="8" customWidth="1"/>
    <col min="5887" max="5887" width="20.33203125" style="8" bestFit="1" customWidth="1"/>
    <col min="5888" max="5888" width="13.44140625" style="8" bestFit="1" customWidth="1"/>
    <col min="5889" max="5889" width="12.44140625" style="8" bestFit="1" customWidth="1"/>
    <col min="5890" max="5890" width="20.33203125" style="8" bestFit="1" customWidth="1"/>
    <col min="5891" max="5891" width="18.109375" style="8" bestFit="1" customWidth="1"/>
    <col min="5892" max="5893" width="14.5546875" style="8" bestFit="1" customWidth="1"/>
    <col min="5894" max="5894" width="18.109375" style="8" bestFit="1" customWidth="1"/>
    <col min="5895" max="5895" width="14.5546875" style="8" bestFit="1" customWidth="1"/>
    <col min="5896" max="5896" width="14.33203125" style="8" bestFit="1" customWidth="1"/>
    <col min="5897" max="5897" width="14.5546875" style="8" bestFit="1" customWidth="1"/>
    <col min="5898" max="5900" width="15.6640625" style="8" bestFit="1" customWidth="1"/>
    <col min="5901" max="5901" width="14.5546875" style="8" bestFit="1" customWidth="1"/>
    <col min="5902" max="5902" width="15.88671875" style="8" customWidth="1"/>
    <col min="5903" max="5903" width="20.33203125" style="8" bestFit="1" customWidth="1"/>
    <col min="5904" max="5904" width="27.109375" style="8" bestFit="1" customWidth="1"/>
    <col min="5905" max="5905" width="18.109375" style="8" bestFit="1" customWidth="1"/>
    <col min="5906" max="5906" width="14.5546875" style="8" bestFit="1" customWidth="1"/>
    <col min="5907" max="5908" width="13.44140625" style="8" bestFit="1" customWidth="1"/>
    <col min="5909" max="5909" width="14.5546875" style="8" bestFit="1" customWidth="1"/>
    <col min="5910" max="5910" width="13.44140625" style="8" bestFit="1" customWidth="1"/>
    <col min="5911" max="5911" width="12.44140625" style="8" bestFit="1" customWidth="1"/>
    <col min="5912" max="5912" width="13.44140625" style="8" bestFit="1" customWidth="1"/>
    <col min="5913" max="5913" width="14.5546875" style="8" bestFit="1" customWidth="1"/>
    <col min="5914" max="5914" width="13.44140625" style="8" bestFit="1" customWidth="1"/>
    <col min="5915" max="5915" width="14.5546875" style="8" bestFit="1" customWidth="1"/>
    <col min="5916" max="5916" width="14.44140625" style="8" bestFit="1" customWidth="1"/>
    <col min="5917" max="5917" width="13.44140625" style="8" bestFit="1" customWidth="1"/>
    <col min="5918" max="5918" width="18.109375" style="8" bestFit="1" customWidth="1"/>
    <col min="5919" max="5919" width="7.88671875" style="8" bestFit="1" customWidth="1"/>
    <col min="5920" max="6140" width="9.109375" style="8"/>
    <col min="6141" max="6141" width="3.88671875" style="8" customWidth="1"/>
    <col min="6142" max="6142" width="28.6640625" style="8" customWidth="1"/>
    <col min="6143" max="6143" width="20.33203125" style="8" bestFit="1" customWidth="1"/>
    <col min="6144" max="6144" width="13.44140625" style="8" bestFit="1" customWidth="1"/>
    <col min="6145" max="6145" width="12.44140625" style="8" bestFit="1" customWidth="1"/>
    <col min="6146" max="6146" width="20.33203125" style="8" bestFit="1" customWidth="1"/>
    <col min="6147" max="6147" width="18.109375" style="8" bestFit="1" customWidth="1"/>
    <col min="6148" max="6149" width="14.5546875" style="8" bestFit="1" customWidth="1"/>
    <col min="6150" max="6150" width="18.109375" style="8" bestFit="1" customWidth="1"/>
    <col min="6151" max="6151" width="14.5546875" style="8" bestFit="1" customWidth="1"/>
    <col min="6152" max="6152" width="14.33203125" style="8" bestFit="1" customWidth="1"/>
    <col min="6153" max="6153" width="14.5546875" style="8" bestFit="1" customWidth="1"/>
    <col min="6154" max="6156" width="15.6640625" style="8" bestFit="1" customWidth="1"/>
    <col min="6157" max="6157" width="14.5546875" style="8" bestFit="1" customWidth="1"/>
    <col min="6158" max="6158" width="15.88671875" style="8" customWidth="1"/>
    <col min="6159" max="6159" width="20.33203125" style="8" bestFit="1" customWidth="1"/>
    <col min="6160" max="6160" width="27.109375" style="8" bestFit="1" customWidth="1"/>
    <col min="6161" max="6161" width="18.109375" style="8" bestFit="1" customWidth="1"/>
    <col min="6162" max="6162" width="14.5546875" style="8" bestFit="1" customWidth="1"/>
    <col min="6163" max="6164" width="13.44140625" style="8" bestFit="1" customWidth="1"/>
    <col min="6165" max="6165" width="14.5546875" style="8" bestFit="1" customWidth="1"/>
    <col min="6166" max="6166" width="13.44140625" style="8" bestFit="1" customWidth="1"/>
    <col min="6167" max="6167" width="12.44140625" style="8" bestFit="1" customWidth="1"/>
    <col min="6168" max="6168" width="13.44140625" style="8" bestFit="1" customWidth="1"/>
    <col min="6169" max="6169" width="14.5546875" style="8" bestFit="1" customWidth="1"/>
    <col min="6170" max="6170" width="13.44140625" style="8" bestFit="1" customWidth="1"/>
    <col min="6171" max="6171" width="14.5546875" style="8" bestFit="1" customWidth="1"/>
    <col min="6172" max="6172" width="14.44140625" style="8" bestFit="1" customWidth="1"/>
    <col min="6173" max="6173" width="13.44140625" style="8" bestFit="1" customWidth="1"/>
    <col min="6174" max="6174" width="18.109375" style="8" bestFit="1" customWidth="1"/>
    <col min="6175" max="6175" width="7.88671875" style="8" bestFit="1" customWidth="1"/>
    <col min="6176" max="6396" width="9.109375" style="8"/>
    <col min="6397" max="6397" width="3.88671875" style="8" customWidth="1"/>
    <col min="6398" max="6398" width="28.6640625" style="8" customWidth="1"/>
    <col min="6399" max="6399" width="20.33203125" style="8" bestFit="1" customWidth="1"/>
    <col min="6400" max="6400" width="13.44140625" style="8" bestFit="1" customWidth="1"/>
    <col min="6401" max="6401" width="12.44140625" style="8" bestFit="1" customWidth="1"/>
    <col min="6402" max="6402" width="20.33203125" style="8" bestFit="1" customWidth="1"/>
    <col min="6403" max="6403" width="18.109375" style="8" bestFit="1" customWidth="1"/>
    <col min="6404" max="6405" width="14.5546875" style="8" bestFit="1" customWidth="1"/>
    <col min="6406" max="6406" width="18.109375" style="8" bestFit="1" customWidth="1"/>
    <col min="6407" max="6407" width="14.5546875" style="8" bestFit="1" customWidth="1"/>
    <col min="6408" max="6408" width="14.33203125" style="8" bestFit="1" customWidth="1"/>
    <col min="6409" max="6409" width="14.5546875" style="8" bestFit="1" customWidth="1"/>
    <col min="6410" max="6412" width="15.6640625" style="8" bestFit="1" customWidth="1"/>
    <col min="6413" max="6413" width="14.5546875" style="8" bestFit="1" customWidth="1"/>
    <col min="6414" max="6414" width="15.88671875" style="8" customWidth="1"/>
    <col min="6415" max="6415" width="20.33203125" style="8" bestFit="1" customWidth="1"/>
    <col min="6416" max="6416" width="27.109375" style="8" bestFit="1" customWidth="1"/>
    <col min="6417" max="6417" width="18.109375" style="8" bestFit="1" customWidth="1"/>
    <col min="6418" max="6418" width="14.5546875" style="8" bestFit="1" customWidth="1"/>
    <col min="6419" max="6420" width="13.44140625" style="8" bestFit="1" customWidth="1"/>
    <col min="6421" max="6421" width="14.5546875" style="8" bestFit="1" customWidth="1"/>
    <col min="6422" max="6422" width="13.44140625" style="8" bestFit="1" customWidth="1"/>
    <col min="6423" max="6423" width="12.44140625" style="8" bestFit="1" customWidth="1"/>
    <col min="6424" max="6424" width="13.44140625" style="8" bestFit="1" customWidth="1"/>
    <col min="6425" max="6425" width="14.5546875" style="8" bestFit="1" customWidth="1"/>
    <col min="6426" max="6426" width="13.44140625" style="8" bestFit="1" customWidth="1"/>
    <col min="6427" max="6427" width="14.5546875" style="8" bestFit="1" customWidth="1"/>
    <col min="6428" max="6428" width="14.44140625" style="8" bestFit="1" customWidth="1"/>
    <col min="6429" max="6429" width="13.44140625" style="8" bestFit="1" customWidth="1"/>
    <col min="6430" max="6430" width="18.109375" style="8" bestFit="1" customWidth="1"/>
    <col min="6431" max="6431" width="7.88671875" style="8" bestFit="1" customWidth="1"/>
    <col min="6432" max="6652" width="9.109375" style="8"/>
    <col min="6653" max="6653" width="3.88671875" style="8" customWidth="1"/>
    <col min="6654" max="6654" width="28.6640625" style="8" customWidth="1"/>
    <col min="6655" max="6655" width="20.33203125" style="8" bestFit="1" customWidth="1"/>
    <col min="6656" max="6656" width="13.44140625" style="8" bestFit="1" customWidth="1"/>
    <col min="6657" max="6657" width="12.44140625" style="8" bestFit="1" customWidth="1"/>
    <col min="6658" max="6658" width="20.33203125" style="8" bestFit="1" customWidth="1"/>
    <col min="6659" max="6659" width="18.109375" style="8" bestFit="1" customWidth="1"/>
    <col min="6660" max="6661" width="14.5546875" style="8" bestFit="1" customWidth="1"/>
    <col min="6662" max="6662" width="18.109375" style="8" bestFit="1" customWidth="1"/>
    <col min="6663" max="6663" width="14.5546875" style="8" bestFit="1" customWidth="1"/>
    <col min="6664" max="6664" width="14.33203125" style="8" bestFit="1" customWidth="1"/>
    <col min="6665" max="6665" width="14.5546875" style="8" bestFit="1" customWidth="1"/>
    <col min="6666" max="6668" width="15.6640625" style="8" bestFit="1" customWidth="1"/>
    <col min="6669" max="6669" width="14.5546875" style="8" bestFit="1" customWidth="1"/>
    <col min="6670" max="6670" width="15.88671875" style="8" customWidth="1"/>
    <col min="6671" max="6671" width="20.33203125" style="8" bestFit="1" customWidth="1"/>
    <col min="6672" max="6672" width="27.109375" style="8" bestFit="1" customWidth="1"/>
    <col min="6673" max="6673" width="18.109375" style="8" bestFit="1" customWidth="1"/>
    <col min="6674" max="6674" width="14.5546875" style="8" bestFit="1" customWidth="1"/>
    <col min="6675" max="6676" width="13.44140625" style="8" bestFit="1" customWidth="1"/>
    <col min="6677" max="6677" width="14.5546875" style="8" bestFit="1" customWidth="1"/>
    <col min="6678" max="6678" width="13.44140625" style="8" bestFit="1" customWidth="1"/>
    <col min="6679" max="6679" width="12.44140625" style="8" bestFit="1" customWidth="1"/>
    <col min="6680" max="6680" width="13.44140625" style="8" bestFit="1" customWidth="1"/>
    <col min="6681" max="6681" width="14.5546875" style="8" bestFit="1" customWidth="1"/>
    <col min="6682" max="6682" width="13.44140625" style="8" bestFit="1" customWidth="1"/>
    <col min="6683" max="6683" width="14.5546875" style="8" bestFit="1" customWidth="1"/>
    <col min="6684" max="6684" width="14.44140625" style="8" bestFit="1" customWidth="1"/>
    <col min="6685" max="6685" width="13.44140625" style="8" bestFit="1" customWidth="1"/>
    <col min="6686" max="6686" width="18.109375" style="8" bestFit="1" customWidth="1"/>
    <col min="6687" max="6687" width="7.88671875" style="8" bestFit="1" customWidth="1"/>
    <col min="6688" max="6908" width="9.109375" style="8"/>
    <col min="6909" max="6909" width="3.88671875" style="8" customWidth="1"/>
    <col min="6910" max="6910" width="28.6640625" style="8" customWidth="1"/>
    <col min="6911" max="6911" width="20.33203125" style="8" bestFit="1" customWidth="1"/>
    <col min="6912" max="6912" width="13.44140625" style="8" bestFit="1" customWidth="1"/>
    <col min="6913" max="6913" width="12.44140625" style="8" bestFit="1" customWidth="1"/>
    <col min="6914" max="6914" width="20.33203125" style="8" bestFit="1" customWidth="1"/>
    <col min="6915" max="6915" width="18.109375" style="8" bestFit="1" customWidth="1"/>
    <col min="6916" max="6917" width="14.5546875" style="8" bestFit="1" customWidth="1"/>
    <col min="6918" max="6918" width="18.109375" style="8" bestFit="1" customWidth="1"/>
    <col min="6919" max="6919" width="14.5546875" style="8" bestFit="1" customWidth="1"/>
    <col min="6920" max="6920" width="14.33203125" style="8" bestFit="1" customWidth="1"/>
    <col min="6921" max="6921" width="14.5546875" style="8" bestFit="1" customWidth="1"/>
    <col min="6922" max="6924" width="15.6640625" style="8" bestFit="1" customWidth="1"/>
    <col min="6925" max="6925" width="14.5546875" style="8" bestFit="1" customWidth="1"/>
    <col min="6926" max="6926" width="15.88671875" style="8" customWidth="1"/>
    <col min="6927" max="6927" width="20.33203125" style="8" bestFit="1" customWidth="1"/>
    <col min="6928" max="6928" width="27.109375" style="8" bestFit="1" customWidth="1"/>
    <col min="6929" max="6929" width="18.109375" style="8" bestFit="1" customWidth="1"/>
    <col min="6930" max="6930" width="14.5546875" style="8" bestFit="1" customWidth="1"/>
    <col min="6931" max="6932" width="13.44140625" style="8" bestFit="1" customWidth="1"/>
    <col min="6933" max="6933" width="14.5546875" style="8" bestFit="1" customWidth="1"/>
    <col min="6934" max="6934" width="13.44140625" style="8" bestFit="1" customWidth="1"/>
    <col min="6935" max="6935" width="12.44140625" style="8" bestFit="1" customWidth="1"/>
    <col min="6936" max="6936" width="13.44140625" style="8" bestFit="1" customWidth="1"/>
    <col min="6937" max="6937" width="14.5546875" style="8" bestFit="1" customWidth="1"/>
    <col min="6938" max="6938" width="13.44140625" style="8" bestFit="1" customWidth="1"/>
    <col min="6939" max="6939" width="14.5546875" style="8" bestFit="1" customWidth="1"/>
    <col min="6940" max="6940" width="14.44140625" style="8" bestFit="1" customWidth="1"/>
    <col min="6941" max="6941" width="13.44140625" style="8" bestFit="1" customWidth="1"/>
    <col min="6942" max="6942" width="18.109375" style="8" bestFit="1" customWidth="1"/>
    <col min="6943" max="6943" width="7.88671875" style="8" bestFit="1" customWidth="1"/>
    <col min="6944" max="7164" width="9.109375" style="8"/>
    <col min="7165" max="7165" width="3.88671875" style="8" customWidth="1"/>
    <col min="7166" max="7166" width="28.6640625" style="8" customWidth="1"/>
    <col min="7167" max="7167" width="20.33203125" style="8" bestFit="1" customWidth="1"/>
    <col min="7168" max="7168" width="13.44140625" style="8" bestFit="1" customWidth="1"/>
    <col min="7169" max="7169" width="12.44140625" style="8" bestFit="1" customWidth="1"/>
    <col min="7170" max="7170" width="20.33203125" style="8" bestFit="1" customWidth="1"/>
    <col min="7171" max="7171" width="18.109375" style="8" bestFit="1" customWidth="1"/>
    <col min="7172" max="7173" width="14.5546875" style="8" bestFit="1" customWidth="1"/>
    <col min="7174" max="7174" width="18.109375" style="8" bestFit="1" customWidth="1"/>
    <col min="7175" max="7175" width="14.5546875" style="8" bestFit="1" customWidth="1"/>
    <col min="7176" max="7176" width="14.33203125" style="8" bestFit="1" customWidth="1"/>
    <col min="7177" max="7177" width="14.5546875" style="8" bestFit="1" customWidth="1"/>
    <col min="7178" max="7180" width="15.6640625" style="8" bestFit="1" customWidth="1"/>
    <col min="7181" max="7181" width="14.5546875" style="8" bestFit="1" customWidth="1"/>
    <col min="7182" max="7182" width="15.88671875" style="8" customWidth="1"/>
    <col min="7183" max="7183" width="20.33203125" style="8" bestFit="1" customWidth="1"/>
    <col min="7184" max="7184" width="27.109375" style="8" bestFit="1" customWidth="1"/>
    <col min="7185" max="7185" width="18.109375" style="8" bestFit="1" customWidth="1"/>
    <col min="7186" max="7186" width="14.5546875" style="8" bestFit="1" customWidth="1"/>
    <col min="7187" max="7188" width="13.44140625" style="8" bestFit="1" customWidth="1"/>
    <col min="7189" max="7189" width="14.5546875" style="8" bestFit="1" customWidth="1"/>
    <col min="7190" max="7190" width="13.44140625" style="8" bestFit="1" customWidth="1"/>
    <col min="7191" max="7191" width="12.44140625" style="8" bestFit="1" customWidth="1"/>
    <col min="7192" max="7192" width="13.44140625" style="8" bestFit="1" customWidth="1"/>
    <col min="7193" max="7193" width="14.5546875" style="8" bestFit="1" customWidth="1"/>
    <col min="7194" max="7194" width="13.44140625" style="8" bestFit="1" customWidth="1"/>
    <col min="7195" max="7195" width="14.5546875" style="8" bestFit="1" customWidth="1"/>
    <col min="7196" max="7196" width="14.44140625" style="8" bestFit="1" customWidth="1"/>
    <col min="7197" max="7197" width="13.44140625" style="8" bestFit="1" customWidth="1"/>
    <col min="7198" max="7198" width="18.109375" style="8" bestFit="1" customWidth="1"/>
    <col min="7199" max="7199" width="7.88671875" style="8" bestFit="1" customWidth="1"/>
    <col min="7200" max="7420" width="9.109375" style="8"/>
    <col min="7421" max="7421" width="3.88671875" style="8" customWidth="1"/>
    <col min="7422" max="7422" width="28.6640625" style="8" customWidth="1"/>
    <col min="7423" max="7423" width="20.33203125" style="8" bestFit="1" customWidth="1"/>
    <col min="7424" max="7424" width="13.44140625" style="8" bestFit="1" customWidth="1"/>
    <col min="7425" max="7425" width="12.44140625" style="8" bestFit="1" customWidth="1"/>
    <col min="7426" max="7426" width="20.33203125" style="8" bestFit="1" customWidth="1"/>
    <col min="7427" max="7427" width="18.109375" style="8" bestFit="1" customWidth="1"/>
    <col min="7428" max="7429" width="14.5546875" style="8" bestFit="1" customWidth="1"/>
    <col min="7430" max="7430" width="18.109375" style="8" bestFit="1" customWidth="1"/>
    <col min="7431" max="7431" width="14.5546875" style="8" bestFit="1" customWidth="1"/>
    <col min="7432" max="7432" width="14.33203125" style="8" bestFit="1" customWidth="1"/>
    <col min="7433" max="7433" width="14.5546875" style="8" bestFit="1" customWidth="1"/>
    <col min="7434" max="7436" width="15.6640625" style="8" bestFit="1" customWidth="1"/>
    <col min="7437" max="7437" width="14.5546875" style="8" bestFit="1" customWidth="1"/>
    <col min="7438" max="7438" width="15.88671875" style="8" customWidth="1"/>
    <col min="7439" max="7439" width="20.33203125" style="8" bestFit="1" customWidth="1"/>
    <col min="7440" max="7440" width="27.109375" style="8" bestFit="1" customWidth="1"/>
    <col min="7441" max="7441" width="18.109375" style="8" bestFit="1" customWidth="1"/>
    <col min="7442" max="7442" width="14.5546875" style="8" bestFit="1" customWidth="1"/>
    <col min="7443" max="7444" width="13.44140625" style="8" bestFit="1" customWidth="1"/>
    <col min="7445" max="7445" width="14.5546875" style="8" bestFit="1" customWidth="1"/>
    <col min="7446" max="7446" width="13.44140625" style="8" bestFit="1" customWidth="1"/>
    <col min="7447" max="7447" width="12.44140625" style="8" bestFit="1" customWidth="1"/>
    <col min="7448" max="7448" width="13.44140625" style="8" bestFit="1" customWidth="1"/>
    <col min="7449" max="7449" width="14.5546875" style="8" bestFit="1" customWidth="1"/>
    <col min="7450" max="7450" width="13.44140625" style="8" bestFit="1" customWidth="1"/>
    <col min="7451" max="7451" width="14.5546875" style="8" bestFit="1" customWidth="1"/>
    <col min="7452" max="7452" width="14.44140625" style="8" bestFit="1" customWidth="1"/>
    <col min="7453" max="7453" width="13.44140625" style="8" bestFit="1" customWidth="1"/>
    <col min="7454" max="7454" width="18.109375" style="8" bestFit="1" customWidth="1"/>
    <col min="7455" max="7455" width="7.88671875" style="8" bestFit="1" customWidth="1"/>
    <col min="7456" max="7676" width="9.109375" style="8"/>
    <col min="7677" max="7677" width="3.88671875" style="8" customWidth="1"/>
    <col min="7678" max="7678" width="28.6640625" style="8" customWidth="1"/>
    <col min="7679" max="7679" width="20.33203125" style="8" bestFit="1" customWidth="1"/>
    <col min="7680" max="7680" width="13.44140625" style="8" bestFit="1" customWidth="1"/>
    <col min="7681" max="7681" width="12.44140625" style="8" bestFit="1" customWidth="1"/>
    <col min="7682" max="7682" width="20.33203125" style="8" bestFit="1" customWidth="1"/>
    <col min="7683" max="7683" width="18.109375" style="8" bestFit="1" customWidth="1"/>
    <col min="7684" max="7685" width="14.5546875" style="8" bestFit="1" customWidth="1"/>
    <col min="7686" max="7686" width="18.109375" style="8" bestFit="1" customWidth="1"/>
    <col min="7687" max="7687" width="14.5546875" style="8" bestFit="1" customWidth="1"/>
    <col min="7688" max="7688" width="14.33203125" style="8" bestFit="1" customWidth="1"/>
    <col min="7689" max="7689" width="14.5546875" style="8" bestFit="1" customWidth="1"/>
    <col min="7690" max="7692" width="15.6640625" style="8" bestFit="1" customWidth="1"/>
    <col min="7693" max="7693" width="14.5546875" style="8" bestFit="1" customWidth="1"/>
    <col min="7694" max="7694" width="15.88671875" style="8" customWidth="1"/>
    <col min="7695" max="7695" width="20.33203125" style="8" bestFit="1" customWidth="1"/>
    <col min="7696" max="7696" width="27.109375" style="8" bestFit="1" customWidth="1"/>
    <col min="7697" max="7697" width="18.109375" style="8" bestFit="1" customWidth="1"/>
    <col min="7698" max="7698" width="14.5546875" style="8" bestFit="1" customWidth="1"/>
    <col min="7699" max="7700" width="13.44140625" style="8" bestFit="1" customWidth="1"/>
    <col min="7701" max="7701" width="14.5546875" style="8" bestFit="1" customWidth="1"/>
    <col min="7702" max="7702" width="13.44140625" style="8" bestFit="1" customWidth="1"/>
    <col min="7703" max="7703" width="12.44140625" style="8" bestFit="1" customWidth="1"/>
    <col min="7704" max="7704" width="13.44140625" style="8" bestFit="1" customWidth="1"/>
    <col min="7705" max="7705" width="14.5546875" style="8" bestFit="1" customWidth="1"/>
    <col min="7706" max="7706" width="13.44140625" style="8" bestFit="1" customWidth="1"/>
    <col min="7707" max="7707" width="14.5546875" style="8" bestFit="1" customWidth="1"/>
    <col min="7708" max="7708" width="14.44140625" style="8" bestFit="1" customWidth="1"/>
    <col min="7709" max="7709" width="13.44140625" style="8" bestFit="1" customWidth="1"/>
    <col min="7710" max="7710" width="18.109375" style="8" bestFit="1" customWidth="1"/>
    <col min="7711" max="7711" width="7.88671875" style="8" bestFit="1" customWidth="1"/>
    <col min="7712" max="7932" width="9.109375" style="8"/>
    <col min="7933" max="7933" width="3.88671875" style="8" customWidth="1"/>
    <col min="7934" max="7934" width="28.6640625" style="8" customWidth="1"/>
    <col min="7935" max="7935" width="20.33203125" style="8" bestFit="1" customWidth="1"/>
    <col min="7936" max="7936" width="13.44140625" style="8" bestFit="1" customWidth="1"/>
    <col min="7937" max="7937" width="12.44140625" style="8" bestFit="1" customWidth="1"/>
    <col min="7938" max="7938" width="20.33203125" style="8" bestFit="1" customWidth="1"/>
    <col min="7939" max="7939" width="18.109375" style="8" bestFit="1" customWidth="1"/>
    <col min="7940" max="7941" width="14.5546875" style="8" bestFit="1" customWidth="1"/>
    <col min="7942" max="7942" width="18.109375" style="8" bestFit="1" customWidth="1"/>
    <col min="7943" max="7943" width="14.5546875" style="8" bestFit="1" customWidth="1"/>
    <col min="7944" max="7944" width="14.33203125" style="8" bestFit="1" customWidth="1"/>
    <col min="7945" max="7945" width="14.5546875" style="8" bestFit="1" customWidth="1"/>
    <col min="7946" max="7948" width="15.6640625" style="8" bestFit="1" customWidth="1"/>
    <col min="7949" max="7949" width="14.5546875" style="8" bestFit="1" customWidth="1"/>
    <col min="7950" max="7950" width="15.88671875" style="8" customWidth="1"/>
    <col min="7951" max="7951" width="20.33203125" style="8" bestFit="1" customWidth="1"/>
    <col min="7952" max="7952" width="27.109375" style="8" bestFit="1" customWidth="1"/>
    <col min="7953" max="7953" width="18.109375" style="8" bestFit="1" customWidth="1"/>
    <col min="7954" max="7954" width="14.5546875" style="8" bestFit="1" customWidth="1"/>
    <col min="7955" max="7956" width="13.44140625" style="8" bestFit="1" customWidth="1"/>
    <col min="7957" max="7957" width="14.5546875" style="8" bestFit="1" customWidth="1"/>
    <col min="7958" max="7958" width="13.44140625" style="8" bestFit="1" customWidth="1"/>
    <col min="7959" max="7959" width="12.44140625" style="8" bestFit="1" customWidth="1"/>
    <col min="7960" max="7960" width="13.44140625" style="8" bestFit="1" customWidth="1"/>
    <col min="7961" max="7961" width="14.5546875" style="8" bestFit="1" customWidth="1"/>
    <col min="7962" max="7962" width="13.44140625" style="8" bestFit="1" customWidth="1"/>
    <col min="7963" max="7963" width="14.5546875" style="8" bestFit="1" customWidth="1"/>
    <col min="7964" max="7964" width="14.44140625" style="8" bestFit="1" customWidth="1"/>
    <col min="7965" max="7965" width="13.44140625" style="8" bestFit="1" customWidth="1"/>
    <col min="7966" max="7966" width="18.109375" style="8" bestFit="1" customWidth="1"/>
    <col min="7967" max="7967" width="7.88671875" style="8" bestFit="1" customWidth="1"/>
    <col min="7968" max="8188" width="9.109375" style="8"/>
    <col min="8189" max="8189" width="3.88671875" style="8" customWidth="1"/>
    <col min="8190" max="8190" width="28.6640625" style="8" customWidth="1"/>
    <col min="8191" max="8191" width="20.33203125" style="8" bestFit="1" customWidth="1"/>
    <col min="8192" max="8192" width="13.44140625" style="8" bestFit="1" customWidth="1"/>
    <col min="8193" max="8193" width="12.44140625" style="8" bestFit="1" customWidth="1"/>
    <col min="8194" max="8194" width="20.33203125" style="8" bestFit="1" customWidth="1"/>
    <col min="8195" max="8195" width="18.109375" style="8" bestFit="1" customWidth="1"/>
    <col min="8196" max="8197" width="14.5546875" style="8" bestFit="1" customWidth="1"/>
    <col min="8198" max="8198" width="18.109375" style="8" bestFit="1" customWidth="1"/>
    <col min="8199" max="8199" width="14.5546875" style="8" bestFit="1" customWidth="1"/>
    <col min="8200" max="8200" width="14.33203125" style="8" bestFit="1" customWidth="1"/>
    <col min="8201" max="8201" width="14.5546875" style="8" bestFit="1" customWidth="1"/>
    <col min="8202" max="8204" width="15.6640625" style="8" bestFit="1" customWidth="1"/>
    <col min="8205" max="8205" width="14.5546875" style="8" bestFit="1" customWidth="1"/>
    <col min="8206" max="8206" width="15.88671875" style="8" customWidth="1"/>
    <col min="8207" max="8207" width="20.33203125" style="8" bestFit="1" customWidth="1"/>
    <col min="8208" max="8208" width="27.109375" style="8" bestFit="1" customWidth="1"/>
    <col min="8209" max="8209" width="18.109375" style="8" bestFit="1" customWidth="1"/>
    <col min="8210" max="8210" width="14.5546875" style="8" bestFit="1" customWidth="1"/>
    <col min="8211" max="8212" width="13.44140625" style="8" bestFit="1" customWidth="1"/>
    <col min="8213" max="8213" width="14.5546875" style="8" bestFit="1" customWidth="1"/>
    <col min="8214" max="8214" width="13.44140625" style="8" bestFit="1" customWidth="1"/>
    <col min="8215" max="8215" width="12.44140625" style="8" bestFit="1" customWidth="1"/>
    <col min="8216" max="8216" width="13.44140625" style="8" bestFit="1" customWidth="1"/>
    <col min="8217" max="8217" width="14.5546875" style="8" bestFit="1" customWidth="1"/>
    <col min="8218" max="8218" width="13.44140625" style="8" bestFit="1" customWidth="1"/>
    <col min="8219" max="8219" width="14.5546875" style="8" bestFit="1" customWidth="1"/>
    <col min="8220" max="8220" width="14.44140625" style="8" bestFit="1" customWidth="1"/>
    <col min="8221" max="8221" width="13.44140625" style="8" bestFit="1" customWidth="1"/>
    <col min="8222" max="8222" width="18.109375" style="8" bestFit="1" customWidth="1"/>
    <col min="8223" max="8223" width="7.88671875" style="8" bestFit="1" customWidth="1"/>
    <col min="8224" max="8444" width="9.109375" style="8"/>
    <col min="8445" max="8445" width="3.88671875" style="8" customWidth="1"/>
    <col min="8446" max="8446" width="28.6640625" style="8" customWidth="1"/>
    <col min="8447" max="8447" width="20.33203125" style="8" bestFit="1" customWidth="1"/>
    <col min="8448" max="8448" width="13.44140625" style="8" bestFit="1" customWidth="1"/>
    <col min="8449" max="8449" width="12.44140625" style="8" bestFit="1" customWidth="1"/>
    <col min="8450" max="8450" width="20.33203125" style="8" bestFit="1" customWidth="1"/>
    <col min="8451" max="8451" width="18.109375" style="8" bestFit="1" customWidth="1"/>
    <col min="8452" max="8453" width="14.5546875" style="8" bestFit="1" customWidth="1"/>
    <col min="8454" max="8454" width="18.109375" style="8" bestFit="1" customWidth="1"/>
    <col min="8455" max="8455" width="14.5546875" style="8" bestFit="1" customWidth="1"/>
    <col min="8456" max="8456" width="14.33203125" style="8" bestFit="1" customWidth="1"/>
    <col min="8457" max="8457" width="14.5546875" style="8" bestFit="1" customWidth="1"/>
    <col min="8458" max="8460" width="15.6640625" style="8" bestFit="1" customWidth="1"/>
    <col min="8461" max="8461" width="14.5546875" style="8" bestFit="1" customWidth="1"/>
    <col min="8462" max="8462" width="15.88671875" style="8" customWidth="1"/>
    <col min="8463" max="8463" width="20.33203125" style="8" bestFit="1" customWidth="1"/>
    <col min="8464" max="8464" width="27.109375" style="8" bestFit="1" customWidth="1"/>
    <col min="8465" max="8465" width="18.109375" style="8" bestFit="1" customWidth="1"/>
    <col min="8466" max="8466" width="14.5546875" style="8" bestFit="1" customWidth="1"/>
    <col min="8467" max="8468" width="13.44140625" style="8" bestFit="1" customWidth="1"/>
    <col min="8469" max="8469" width="14.5546875" style="8" bestFit="1" customWidth="1"/>
    <col min="8470" max="8470" width="13.44140625" style="8" bestFit="1" customWidth="1"/>
    <col min="8471" max="8471" width="12.44140625" style="8" bestFit="1" customWidth="1"/>
    <col min="8472" max="8472" width="13.44140625" style="8" bestFit="1" customWidth="1"/>
    <col min="8473" max="8473" width="14.5546875" style="8" bestFit="1" customWidth="1"/>
    <col min="8474" max="8474" width="13.44140625" style="8" bestFit="1" customWidth="1"/>
    <col min="8475" max="8475" width="14.5546875" style="8" bestFit="1" customWidth="1"/>
    <col min="8476" max="8476" width="14.44140625" style="8" bestFit="1" customWidth="1"/>
    <col min="8477" max="8477" width="13.44140625" style="8" bestFit="1" customWidth="1"/>
    <col min="8478" max="8478" width="18.109375" style="8" bestFit="1" customWidth="1"/>
    <col min="8479" max="8479" width="7.88671875" style="8" bestFit="1" customWidth="1"/>
    <col min="8480" max="8700" width="9.109375" style="8"/>
    <col min="8701" max="8701" width="3.88671875" style="8" customWidth="1"/>
    <col min="8702" max="8702" width="28.6640625" style="8" customWidth="1"/>
    <col min="8703" max="8703" width="20.33203125" style="8" bestFit="1" customWidth="1"/>
    <col min="8704" max="8704" width="13.44140625" style="8" bestFit="1" customWidth="1"/>
    <col min="8705" max="8705" width="12.44140625" style="8" bestFit="1" customWidth="1"/>
    <col min="8706" max="8706" width="20.33203125" style="8" bestFit="1" customWidth="1"/>
    <col min="8707" max="8707" width="18.109375" style="8" bestFit="1" customWidth="1"/>
    <col min="8708" max="8709" width="14.5546875" style="8" bestFit="1" customWidth="1"/>
    <col min="8710" max="8710" width="18.109375" style="8" bestFit="1" customWidth="1"/>
    <col min="8711" max="8711" width="14.5546875" style="8" bestFit="1" customWidth="1"/>
    <col min="8712" max="8712" width="14.33203125" style="8" bestFit="1" customWidth="1"/>
    <col min="8713" max="8713" width="14.5546875" style="8" bestFit="1" customWidth="1"/>
    <col min="8714" max="8716" width="15.6640625" style="8" bestFit="1" customWidth="1"/>
    <col min="8717" max="8717" width="14.5546875" style="8" bestFit="1" customWidth="1"/>
    <col min="8718" max="8718" width="15.88671875" style="8" customWidth="1"/>
    <col min="8719" max="8719" width="20.33203125" style="8" bestFit="1" customWidth="1"/>
    <col min="8720" max="8720" width="27.109375" style="8" bestFit="1" customWidth="1"/>
    <col min="8721" max="8721" width="18.109375" style="8" bestFit="1" customWidth="1"/>
    <col min="8722" max="8722" width="14.5546875" style="8" bestFit="1" customWidth="1"/>
    <col min="8723" max="8724" width="13.44140625" style="8" bestFit="1" customWidth="1"/>
    <col min="8725" max="8725" width="14.5546875" style="8" bestFit="1" customWidth="1"/>
    <col min="8726" max="8726" width="13.44140625" style="8" bestFit="1" customWidth="1"/>
    <col min="8727" max="8727" width="12.44140625" style="8" bestFit="1" customWidth="1"/>
    <col min="8728" max="8728" width="13.44140625" style="8" bestFit="1" customWidth="1"/>
    <col min="8729" max="8729" width="14.5546875" style="8" bestFit="1" customWidth="1"/>
    <col min="8730" max="8730" width="13.44140625" style="8" bestFit="1" customWidth="1"/>
    <col min="8731" max="8731" width="14.5546875" style="8" bestFit="1" customWidth="1"/>
    <col min="8732" max="8732" width="14.44140625" style="8" bestFit="1" customWidth="1"/>
    <col min="8733" max="8733" width="13.44140625" style="8" bestFit="1" customWidth="1"/>
    <col min="8734" max="8734" width="18.109375" style="8" bestFit="1" customWidth="1"/>
    <col min="8735" max="8735" width="7.88671875" style="8" bestFit="1" customWidth="1"/>
    <col min="8736" max="8956" width="9.109375" style="8"/>
    <col min="8957" max="8957" width="3.88671875" style="8" customWidth="1"/>
    <col min="8958" max="8958" width="28.6640625" style="8" customWidth="1"/>
    <col min="8959" max="8959" width="20.33203125" style="8" bestFit="1" customWidth="1"/>
    <col min="8960" max="8960" width="13.44140625" style="8" bestFit="1" customWidth="1"/>
    <col min="8961" max="8961" width="12.44140625" style="8" bestFit="1" customWidth="1"/>
    <col min="8962" max="8962" width="20.33203125" style="8" bestFit="1" customWidth="1"/>
    <col min="8963" max="8963" width="18.109375" style="8" bestFit="1" customWidth="1"/>
    <col min="8964" max="8965" width="14.5546875" style="8" bestFit="1" customWidth="1"/>
    <col min="8966" max="8966" width="18.109375" style="8" bestFit="1" customWidth="1"/>
    <col min="8967" max="8967" width="14.5546875" style="8" bestFit="1" customWidth="1"/>
    <col min="8968" max="8968" width="14.33203125" style="8" bestFit="1" customWidth="1"/>
    <col min="8969" max="8969" width="14.5546875" style="8" bestFit="1" customWidth="1"/>
    <col min="8970" max="8972" width="15.6640625" style="8" bestFit="1" customWidth="1"/>
    <col min="8973" max="8973" width="14.5546875" style="8" bestFit="1" customWidth="1"/>
    <col min="8974" max="8974" width="15.88671875" style="8" customWidth="1"/>
    <col min="8975" max="8975" width="20.33203125" style="8" bestFit="1" customWidth="1"/>
    <col min="8976" max="8976" width="27.109375" style="8" bestFit="1" customWidth="1"/>
    <col min="8977" max="8977" width="18.109375" style="8" bestFit="1" customWidth="1"/>
    <col min="8978" max="8978" width="14.5546875" style="8" bestFit="1" customWidth="1"/>
    <col min="8979" max="8980" width="13.44140625" style="8" bestFit="1" customWidth="1"/>
    <col min="8981" max="8981" width="14.5546875" style="8" bestFit="1" customWidth="1"/>
    <col min="8982" max="8982" width="13.44140625" style="8" bestFit="1" customWidth="1"/>
    <col min="8983" max="8983" width="12.44140625" style="8" bestFit="1" customWidth="1"/>
    <col min="8984" max="8984" width="13.44140625" style="8" bestFit="1" customWidth="1"/>
    <col min="8985" max="8985" width="14.5546875" style="8" bestFit="1" customWidth="1"/>
    <col min="8986" max="8986" width="13.44140625" style="8" bestFit="1" customWidth="1"/>
    <col min="8987" max="8987" width="14.5546875" style="8" bestFit="1" customWidth="1"/>
    <col min="8988" max="8988" width="14.44140625" style="8" bestFit="1" customWidth="1"/>
    <col min="8989" max="8989" width="13.44140625" style="8" bestFit="1" customWidth="1"/>
    <col min="8990" max="8990" width="18.109375" style="8" bestFit="1" customWidth="1"/>
    <col min="8991" max="8991" width="7.88671875" style="8" bestFit="1" customWidth="1"/>
    <col min="8992" max="9212" width="9.109375" style="8"/>
    <col min="9213" max="9213" width="3.88671875" style="8" customWidth="1"/>
    <col min="9214" max="9214" width="28.6640625" style="8" customWidth="1"/>
    <col min="9215" max="9215" width="20.33203125" style="8" bestFit="1" customWidth="1"/>
    <col min="9216" max="9216" width="13.44140625" style="8" bestFit="1" customWidth="1"/>
    <col min="9217" max="9217" width="12.44140625" style="8" bestFit="1" customWidth="1"/>
    <col min="9218" max="9218" width="20.33203125" style="8" bestFit="1" customWidth="1"/>
    <col min="9219" max="9219" width="18.109375" style="8" bestFit="1" customWidth="1"/>
    <col min="9220" max="9221" width="14.5546875" style="8" bestFit="1" customWidth="1"/>
    <col min="9222" max="9222" width="18.109375" style="8" bestFit="1" customWidth="1"/>
    <col min="9223" max="9223" width="14.5546875" style="8" bestFit="1" customWidth="1"/>
    <col min="9224" max="9224" width="14.33203125" style="8" bestFit="1" customWidth="1"/>
    <col min="9225" max="9225" width="14.5546875" style="8" bestFit="1" customWidth="1"/>
    <col min="9226" max="9228" width="15.6640625" style="8" bestFit="1" customWidth="1"/>
    <col min="9229" max="9229" width="14.5546875" style="8" bestFit="1" customWidth="1"/>
    <col min="9230" max="9230" width="15.88671875" style="8" customWidth="1"/>
    <col min="9231" max="9231" width="20.33203125" style="8" bestFit="1" customWidth="1"/>
    <col min="9232" max="9232" width="27.109375" style="8" bestFit="1" customWidth="1"/>
    <col min="9233" max="9233" width="18.109375" style="8" bestFit="1" customWidth="1"/>
    <col min="9234" max="9234" width="14.5546875" style="8" bestFit="1" customWidth="1"/>
    <col min="9235" max="9236" width="13.44140625" style="8" bestFit="1" customWidth="1"/>
    <col min="9237" max="9237" width="14.5546875" style="8" bestFit="1" customWidth="1"/>
    <col min="9238" max="9238" width="13.44140625" style="8" bestFit="1" customWidth="1"/>
    <col min="9239" max="9239" width="12.44140625" style="8" bestFit="1" customWidth="1"/>
    <col min="9240" max="9240" width="13.44140625" style="8" bestFit="1" customWidth="1"/>
    <col min="9241" max="9241" width="14.5546875" style="8" bestFit="1" customWidth="1"/>
    <col min="9242" max="9242" width="13.44140625" style="8" bestFit="1" customWidth="1"/>
    <col min="9243" max="9243" width="14.5546875" style="8" bestFit="1" customWidth="1"/>
    <col min="9244" max="9244" width="14.44140625" style="8" bestFit="1" customWidth="1"/>
    <col min="9245" max="9245" width="13.44140625" style="8" bestFit="1" customWidth="1"/>
    <col min="9246" max="9246" width="18.109375" style="8" bestFit="1" customWidth="1"/>
    <col min="9247" max="9247" width="7.88671875" style="8" bestFit="1" customWidth="1"/>
    <col min="9248" max="9468" width="9.109375" style="8"/>
    <col min="9469" max="9469" width="3.88671875" style="8" customWidth="1"/>
    <col min="9470" max="9470" width="28.6640625" style="8" customWidth="1"/>
    <col min="9471" max="9471" width="20.33203125" style="8" bestFit="1" customWidth="1"/>
    <col min="9472" max="9472" width="13.44140625" style="8" bestFit="1" customWidth="1"/>
    <col min="9473" max="9473" width="12.44140625" style="8" bestFit="1" customWidth="1"/>
    <col min="9474" max="9474" width="20.33203125" style="8" bestFit="1" customWidth="1"/>
    <col min="9475" max="9475" width="18.109375" style="8" bestFit="1" customWidth="1"/>
    <col min="9476" max="9477" width="14.5546875" style="8" bestFit="1" customWidth="1"/>
    <col min="9478" max="9478" width="18.109375" style="8" bestFit="1" customWidth="1"/>
    <col min="9479" max="9479" width="14.5546875" style="8" bestFit="1" customWidth="1"/>
    <col min="9480" max="9480" width="14.33203125" style="8" bestFit="1" customWidth="1"/>
    <col min="9481" max="9481" width="14.5546875" style="8" bestFit="1" customWidth="1"/>
    <col min="9482" max="9484" width="15.6640625" style="8" bestFit="1" customWidth="1"/>
    <col min="9485" max="9485" width="14.5546875" style="8" bestFit="1" customWidth="1"/>
    <col min="9486" max="9486" width="15.88671875" style="8" customWidth="1"/>
    <col min="9487" max="9487" width="20.33203125" style="8" bestFit="1" customWidth="1"/>
    <col min="9488" max="9488" width="27.109375" style="8" bestFit="1" customWidth="1"/>
    <col min="9489" max="9489" width="18.109375" style="8" bestFit="1" customWidth="1"/>
    <col min="9490" max="9490" width="14.5546875" style="8" bestFit="1" customWidth="1"/>
    <col min="9491" max="9492" width="13.44140625" style="8" bestFit="1" customWidth="1"/>
    <col min="9493" max="9493" width="14.5546875" style="8" bestFit="1" customWidth="1"/>
    <col min="9494" max="9494" width="13.44140625" style="8" bestFit="1" customWidth="1"/>
    <col min="9495" max="9495" width="12.44140625" style="8" bestFit="1" customWidth="1"/>
    <col min="9496" max="9496" width="13.44140625" style="8" bestFit="1" customWidth="1"/>
    <col min="9497" max="9497" width="14.5546875" style="8" bestFit="1" customWidth="1"/>
    <col min="9498" max="9498" width="13.44140625" style="8" bestFit="1" customWidth="1"/>
    <col min="9499" max="9499" width="14.5546875" style="8" bestFit="1" customWidth="1"/>
    <col min="9500" max="9500" width="14.44140625" style="8" bestFit="1" customWidth="1"/>
    <col min="9501" max="9501" width="13.44140625" style="8" bestFit="1" customWidth="1"/>
    <col min="9502" max="9502" width="18.109375" style="8" bestFit="1" customWidth="1"/>
    <col min="9503" max="9503" width="7.88671875" style="8" bestFit="1" customWidth="1"/>
    <col min="9504" max="9724" width="9.109375" style="8"/>
    <col min="9725" max="9725" width="3.88671875" style="8" customWidth="1"/>
    <col min="9726" max="9726" width="28.6640625" style="8" customWidth="1"/>
    <col min="9727" max="9727" width="20.33203125" style="8" bestFit="1" customWidth="1"/>
    <col min="9728" max="9728" width="13.44140625" style="8" bestFit="1" customWidth="1"/>
    <col min="9729" max="9729" width="12.44140625" style="8" bestFit="1" customWidth="1"/>
    <col min="9730" max="9730" width="20.33203125" style="8" bestFit="1" customWidth="1"/>
    <col min="9731" max="9731" width="18.109375" style="8" bestFit="1" customWidth="1"/>
    <col min="9732" max="9733" width="14.5546875" style="8" bestFit="1" customWidth="1"/>
    <col min="9734" max="9734" width="18.109375" style="8" bestFit="1" customWidth="1"/>
    <col min="9735" max="9735" width="14.5546875" style="8" bestFit="1" customWidth="1"/>
    <col min="9736" max="9736" width="14.33203125" style="8" bestFit="1" customWidth="1"/>
    <col min="9737" max="9737" width="14.5546875" style="8" bestFit="1" customWidth="1"/>
    <col min="9738" max="9740" width="15.6640625" style="8" bestFit="1" customWidth="1"/>
    <col min="9741" max="9741" width="14.5546875" style="8" bestFit="1" customWidth="1"/>
    <col min="9742" max="9742" width="15.88671875" style="8" customWidth="1"/>
    <col min="9743" max="9743" width="20.33203125" style="8" bestFit="1" customWidth="1"/>
    <col min="9744" max="9744" width="27.109375" style="8" bestFit="1" customWidth="1"/>
    <col min="9745" max="9745" width="18.109375" style="8" bestFit="1" customWidth="1"/>
    <col min="9746" max="9746" width="14.5546875" style="8" bestFit="1" customWidth="1"/>
    <col min="9747" max="9748" width="13.44140625" style="8" bestFit="1" customWidth="1"/>
    <col min="9749" max="9749" width="14.5546875" style="8" bestFit="1" customWidth="1"/>
    <col min="9750" max="9750" width="13.44140625" style="8" bestFit="1" customWidth="1"/>
    <col min="9751" max="9751" width="12.44140625" style="8" bestFit="1" customWidth="1"/>
    <col min="9752" max="9752" width="13.44140625" style="8" bestFit="1" customWidth="1"/>
    <col min="9753" max="9753" width="14.5546875" style="8" bestFit="1" customWidth="1"/>
    <col min="9754" max="9754" width="13.44140625" style="8" bestFit="1" customWidth="1"/>
    <col min="9755" max="9755" width="14.5546875" style="8" bestFit="1" customWidth="1"/>
    <col min="9756" max="9756" width="14.44140625" style="8" bestFit="1" customWidth="1"/>
    <col min="9757" max="9757" width="13.44140625" style="8" bestFit="1" customWidth="1"/>
    <col min="9758" max="9758" width="18.109375" style="8" bestFit="1" customWidth="1"/>
    <col min="9759" max="9759" width="7.88671875" style="8" bestFit="1" customWidth="1"/>
    <col min="9760" max="9980" width="9.109375" style="8"/>
    <col min="9981" max="9981" width="3.88671875" style="8" customWidth="1"/>
    <col min="9982" max="9982" width="28.6640625" style="8" customWidth="1"/>
    <col min="9983" max="9983" width="20.33203125" style="8" bestFit="1" customWidth="1"/>
    <col min="9984" max="9984" width="13.44140625" style="8" bestFit="1" customWidth="1"/>
    <col min="9985" max="9985" width="12.44140625" style="8" bestFit="1" customWidth="1"/>
    <col min="9986" max="9986" width="20.33203125" style="8" bestFit="1" customWidth="1"/>
    <col min="9987" max="9987" width="18.109375" style="8" bestFit="1" customWidth="1"/>
    <col min="9988" max="9989" width="14.5546875" style="8" bestFit="1" customWidth="1"/>
    <col min="9990" max="9990" width="18.109375" style="8" bestFit="1" customWidth="1"/>
    <col min="9991" max="9991" width="14.5546875" style="8" bestFit="1" customWidth="1"/>
    <col min="9992" max="9992" width="14.33203125" style="8" bestFit="1" customWidth="1"/>
    <col min="9993" max="9993" width="14.5546875" style="8" bestFit="1" customWidth="1"/>
    <col min="9994" max="9996" width="15.6640625" style="8" bestFit="1" customWidth="1"/>
    <col min="9997" max="9997" width="14.5546875" style="8" bestFit="1" customWidth="1"/>
    <col min="9998" max="9998" width="15.88671875" style="8" customWidth="1"/>
    <col min="9999" max="9999" width="20.33203125" style="8" bestFit="1" customWidth="1"/>
    <col min="10000" max="10000" width="27.109375" style="8" bestFit="1" customWidth="1"/>
    <col min="10001" max="10001" width="18.109375" style="8" bestFit="1" customWidth="1"/>
    <col min="10002" max="10002" width="14.5546875" style="8" bestFit="1" customWidth="1"/>
    <col min="10003" max="10004" width="13.44140625" style="8" bestFit="1" customWidth="1"/>
    <col min="10005" max="10005" width="14.5546875" style="8" bestFit="1" customWidth="1"/>
    <col min="10006" max="10006" width="13.44140625" style="8" bestFit="1" customWidth="1"/>
    <col min="10007" max="10007" width="12.44140625" style="8" bestFit="1" customWidth="1"/>
    <col min="10008" max="10008" width="13.44140625" style="8" bestFit="1" customWidth="1"/>
    <col min="10009" max="10009" width="14.5546875" style="8" bestFit="1" customWidth="1"/>
    <col min="10010" max="10010" width="13.44140625" style="8" bestFit="1" customWidth="1"/>
    <col min="10011" max="10011" width="14.5546875" style="8" bestFit="1" customWidth="1"/>
    <col min="10012" max="10012" width="14.44140625" style="8" bestFit="1" customWidth="1"/>
    <col min="10013" max="10013" width="13.44140625" style="8" bestFit="1" customWidth="1"/>
    <col min="10014" max="10014" width="18.109375" style="8" bestFit="1" customWidth="1"/>
    <col min="10015" max="10015" width="7.88671875" style="8" bestFit="1" customWidth="1"/>
    <col min="10016" max="10236" width="9.109375" style="8"/>
    <col min="10237" max="10237" width="3.88671875" style="8" customWidth="1"/>
    <col min="10238" max="10238" width="28.6640625" style="8" customWidth="1"/>
    <col min="10239" max="10239" width="20.33203125" style="8" bestFit="1" customWidth="1"/>
    <col min="10240" max="10240" width="13.44140625" style="8" bestFit="1" customWidth="1"/>
    <col min="10241" max="10241" width="12.44140625" style="8" bestFit="1" customWidth="1"/>
    <col min="10242" max="10242" width="20.33203125" style="8" bestFit="1" customWidth="1"/>
    <col min="10243" max="10243" width="18.109375" style="8" bestFit="1" customWidth="1"/>
    <col min="10244" max="10245" width="14.5546875" style="8" bestFit="1" customWidth="1"/>
    <col min="10246" max="10246" width="18.109375" style="8" bestFit="1" customWidth="1"/>
    <col min="10247" max="10247" width="14.5546875" style="8" bestFit="1" customWidth="1"/>
    <col min="10248" max="10248" width="14.33203125" style="8" bestFit="1" customWidth="1"/>
    <col min="10249" max="10249" width="14.5546875" style="8" bestFit="1" customWidth="1"/>
    <col min="10250" max="10252" width="15.6640625" style="8" bestFit="1" customWidth="1"/>
    <col min="10253" max="10253" width="14.5546875" style="8" bestFit="1" customWidth="1"/>
    <col min="10254" max="10254" width="15.88671875" style="8" customWidth="1"/>
    <col min="10255" max="10255" width="20.33203125" style="8" bestFit="1" customWidth="1"/>
    <col min="10256" max="10256" width="27.109375" style="8" bestFit="1" customWidth="1"/>
    <col min="10257" max="10257" width="18.109375" style="8" bestFit="1" customWidth="1"/>
    <col min="10258" max="10258" width="14.5546875" style="8" bestFit="1" customWidth="1"/>
    <col min="10259" max="10260" width="13.44140625" style="8" bestFit="1" customWidth="1"/>
    <col min="10261" max="10261" width="14.5546875" style="8" bestFit="1" customWidth="1"/>
    <col min="10262" max="10262" width="13.44140625" style="8" bestFit="1" customWidth="1"/>
    <col min="10263" max="10263" width="12.44140625" style="8" bestFit="1" customWidth="1"/>
    <col min="10264" max="10264" width="13.44140625" style="8" bestFit="1" customWidth="1"/>
    <col min="10265" max="10265" width="14.5546875" style="8" bestFit="1" customWidth="1"/>
    <col min="10266" max="10266" width="13.44140625" style="8" bestFit="1" customWidth="1"/>
    <col min="10267" max="10267" width="14.5546875" style="8" bestFit="1" customWidth="1"/>
    <col min="10268" max="10268" width="14.44140625" style="8" bestFit="1" customWidth="1"/>
    <col min="10269" max="10269" width="13.44140625" style="8" bestFit="1" customWidth="1"/>
    <col min="10270" max="10270" width="18.109375" style="8" bestFit="1" customWidth="1"/>
    <col min="10271" max="10271" width="7.88671875" style="8" bestFit="1" customWidth="1"/>
    <col min="10272" max="10492" width="9.109375" style="8"/>
    <col min="10493" max="10493" width="3.88671875" style="8" customWidth="1"/>
    <col min="10494" max="10494" width="28.6640625" style="8" customWidth="1"/>
    <col min="10495" max="10495" width="20.33203125" style="8" bestFit="1" customWidth="1"/>
    <col min="10496" max="10496" width="13.44140625" style="8" bestFit="1" customWidth="1"/>
    <col min="10497" max="10497" width="12.44140625" style="8" bestFit="1" customWidth="1"/>
    <col min="10498" max="10498" width="20.33203125" style="8" bestFit="1" customWidth="1"/>
    <col min="10499" max="10499" width="18.109375" style="8" bestFit="1" customWidth="1"/>
    <col min="10500" max="10501" width="14.5546875" style="8" bestFit="1" customWidth="1"/>
    <col min="10502" max="10502" width="18.109375" style="8" bestFit="1" customWidth="1"/>
    <col min="10503" max="10503" width="14.5546875" style="8" bestFit="1" customWidth="1"/>
    <col min="10504" max="10504" width="14.33203125" style="8" bestFit="1" customWidth="1"/>
    <col min="10505" max="10505" width="14.5546875" style="8" bestFit="1" customWidth="1"/>
    <col min="10506" max="10508" width="15.6640625" style="8" bestFit="1" customWidth="1"/>
    <col min="10509" max="10509" width="14.5546875" style="8" bestFit="1" customWidth="1"/>
    <col min="10510" max="10510" width="15.88671875" style="8" customWidth="1"/>
    <col min="10511" max="10511" width="20.33203125" style="8" bestFit="1" customWidth="1"/>
    <col min="10512" max="10512" width="27.109375" style="8" bestFit="1" customWidth="1"/>
    <col min="10513" max="10513" width="18.109375" style="8" bestFit="1" customWidth="1"/>
    <col min="10514" max="10514" width="14.5546875" style="8" bestFit="1" customWidth="1"/>
    <col min="10515" max="10516" width="13.44140625" style="8" bestFit="1" customWidth="1"/>
    <col min="10517" max="10517" width="14.5546875" style="8" bestFit="1" customWidth="1"/>
    <col min="10518" max="10518" width="13.44140625" style="8" bestFit="1" customWidth="1"/>
    <col min="10519" max="10519" width="12.44140625" style="8" bestFit="1" customWidth="1"/>
    <col min="10520" max="10520" width="13.44140625" style="8" bestFit="1" customWidth="1"/>
    <col min="10521" max="10521" width="14.5546875" style="8" bestFit="1" customWidth="1"/>
    <col min="10522" max="10522" width="13.44140625" style="8" bestFit="1" customWidth="1"/>
    <col min="10523" max="10523" width="14.5546875" style="8" bestFit="1" customWidth="1"/>
    <col min="10524" max="10524" width="14.44140625" style="8" bestFit="1" customWidth="1"/>
    <col min="10525" max="10525" width="13.44140625" style="8" bestFit="1" customWidth="1"/>
    <col min="10526" max="10526" width="18.109375" style="8" bestFit="1" customWidth="1"/>
    <col min="10527" max="10527" width="7.88671875" style="8" bestFit="1" customWidth="1"/>
    <col min="10528" max="10748" width="9.109375" style="8"/>
    <col min="10749" max="10749" width="3.88671875" style="8" customWidth="1"/>
    <col min="10750" max="10750" width="28.6640625" style="8" customWidth="1"/>
    <col min="10751" max="10751" width="20.33203125" style="8" bestFit="1" customWidth="1"/>
    <col min="10752" max="10752" width="13.44140625" style="8" bestFit="1" customWidth="1"/>
    <col min="10753" max="10753" width="12.44140625" style="8" bestFit="1" customWidth="1"/>
    <col min="10754" max="10754" width="20.33203125" style="8" bestFit="1" customWidth="1"/>
    <col min="10755" max="10755" width="18.109375" style="8" bestFit="1" customWidth="1"/>
    <col min="10756" max="10757" width="14.5546875" style="8" bestFit="1" customWidth="1"/>
    <col min="10758" max="10758" width="18.109375" style="8" bestFit="1" customWidth="1"/>
    <col min="10759" max="10759" width="14.5546875" style="8" bestFit="1" customWidth="1"/>
    <col min="10760" max="10760" width="14.33203125" style="8" bestFit="1" customWidth="1"/>
    <col min="10761" max="10761" width="14.5546875" style="8" bestFit="1" customWidth="1"/>
    <col min="10762" max="10764" width="15.6640625" style="8" bestFit="1" customWidth="1"/>
    <col min="10765" max="10765" width="14.5546875" style="8" bestFit="1" customWidth="1"/>
    <col min="10766" max="10766" width="15.88671875" style="8" customWidth="1"/>
    <col min="10767" max="10767" width="20.33203125" style="8" bestFit="1" customWidth="1"/>
    <col min="10768" max="10768" width="27.109375" style="8" bestFit="1" customWidth="1"/>
    <col min="10769" max="10769" width="18.109375" style="8" bestFit="1" customWidth="1"/>
    <col min="10770" max="10770" width="14.5546875" style="8" bestFit="1" customWidth="1"/>
    <col min="10771" max="10772" width="13.44140625" style="8" bestFit="1" customWidth="1"/>
    <col min="10773" max="10773" width="14.5546875" style="8" bestFit="1" customWidth="1"/>
    <col min="10774" max="10774" width="13.44140625" style="8" bestFit="1" customWidth="1"/>
    <col min="10775" max="10775" width="12.44140625" style="8" bestFit="1" customWidth="1"/>
    <col min="10776" max="10776" width="13.44140625" style="8" bestFit="1" customWidth="1"/>
    <col min="10777" max="10777" width="14.5546875" style="8" bestFit="1" customWidth="1"/>
    <col min="10778" max="10778" width="13.44140625" style="8" bestFit="1" customWidth="1"/>
    <col min="10779" max="10779" width="14.5546875" style="8" bestFit="1" customWidth="1"/>
    <col min="10780" max="10780" width="14.44140625" style="8" bestFit="1" customWidth="1"/>
    <col min="10781" max="10781" width="13.44140625" style="8" bestFit="1" customWidth="1"/>
    <col min="10782" max="10782" width="18.109375" style="8" bestFit="1" customWidth="1"/>
    <col min="10783" max="10783" width="7.88671875" style="8" bestFit="1" customWidth="1"/>
    <col min="10784" max="11004" width="9.109375" style="8"/>
    <col min="11005" max="11005" width="3.88671875" style="8" customWidth="1"/>
    <col min="11006" max="11006" width="28.6640625" style="8" customWidth="1"/>
    <col min="11007" max="11007" width="20.33203125" style="8" bestFit="1" customWidth="1"/>
    <col min="11008" max="11008" width="13.44140625" style="8" bestFit="1" customWidth="1"/>
    <col min="11009" max="11009" width="12.44140625" style="8" bestFit="1" customWidth="1"/>
    <col min="11010" max="11010" width="20.33203125" style="8" bestFit="1" customWidth="1"/>
    <col min="11011" max="11011" width="18.109375" style="8" bestFit="1" customWidth="1"/>
    <col min="11012" max="11013" width="14.5546875" style="8" bestFit="1" customWidth="1"/>
    <col min="11014" max="11014" width="18.109375" style="8" bestFit="1" customWidth="1"/>
    <col min="11015" max="11015" width="14.5546875" style="8" bestFit="1" customWidth="1"/>
    <col min="11016" max="11016" width="14.33203125" style="8" bestFit="1" customWidth="1"/>
    <col min="11017" max="11017" width="14.5546875" style="8" bestFit="1" customWidth="1"/>
    <col min="11018" max="11020" width="15.6640625" style="8" bestFit="1" customWidth="1"/>
    <col min="11021" max="11021" width="14.5546875" style="8" bestFit="1" customWidth="1"/>
    <col min="11022" max="11022" width="15.88671875" style="8" customWidth="1"/>
    <col min="11023" max="11023" width="20.33203125" style="8" bestFit="1" customWidth="1"/>
    <col min="11024" max="11024" width="27.109375" style="8" bestFit="1" customWidth="1"/>
    <col min="11025" max="11025" width="18.109375" style="8" bestFit="1" customWidth="1"/>
    <col min="11026" max="11026" width="14.5546875" style="8" bestFit="1" customWidth="1"/>
    <col min="11027" max="11028" width="13.44140625" style="8" bestFit="1" customWidth="1"/>
    <col min="11029" max="11029" width="14.5546875" style="8" bestFit="1" customWidth="1"/>
    <col min="11030" max="11030" width="13.44140625" style="8" bestFit="1" customWidth="1"/>
    <col min="11031" max="11031" width="12.44140625" style="8" bestFit="1" customWidth="1"/>
    <col min="11032" max="11032" width="13.44140625" style="8" bestFit="1" customWidth="1"/>
    <col min="11033" max="11033" width="14.5546875" style="8" bestFit="1" customWidth="1"/>
    <col min="11034" max="11034" width="13.44140625" style="8" bestFit="1" customWidth="1"/>
    <col min="11035" max="11035" width="14.5546875" style="8" bestFit="1" customWidth="1"/>
    <col min="11036" max="11036" width="14.44140625" style="8" bestFit="1" customWidth="1"/>
    <col min="11037" max="11037" width="13.44140625" style="8" bestFit="1" customWidth="1"/>
    <col min="11038" max="11038" width="18.109375" style="8" bestFit="1" customWidth="1"/>
    <col min="11039" max="11039" width="7.88671875" style="8" bestFit="1" customWidth="1"/>
    <col min="11040" max="11260" width="9.109375" style="8"/>
    <col min="11261" max="11261" width="3.88671875" style="8" customWidth="1"/>
    <col min="11262" max="11262" width="28.6640625" style="8" customWidth="1"/>
    <col min="11263" max="11263" width="20.33203125" style="8" bestFit="1" customWidth="1"/>
    <col min="11264" max="11264" width="13.44140625" style="8" bestFit="1" customWidth="1"/>
    <col min="11265" max="11265" width="12.44140625" style="8" bestFit="1" customWidth="1"/>
    <col min="11266" max="11266" width="20.33203125" style="8" bestFit="1" customWidth="1"/>
    <col min="11267" max="11267" width="18.109375" style="8" bestFit="1" customWidth="1"/>
    <col min="11268" max="11269" width="14.5546875" style="8" bestFit="1" customWidth="1"/>
    <col min="11270" max="11270" width="18.109375" style="8" bestFit="1" customWidth="1"/>
    <col min="11271" max="11271" width="14.5546875" style="8" bestFit="1" customWidth="1"/>
    <col min="11272" max="11272" width="14.33203125" style="8" bestFit="1" customWidth="1"/>
    <col min="11273" max="11273" width="14.5546875" style="8" bestFit="1" customWidth="1"/>
    <col min="11274" max="11276" width="15.6640625" style="8" bestFit="1" customWidth="1"/>
    <col min="11277" max="11277" width="14.5546875" style="8" bestFit="1" customWidth="1"/>
    <col min="11278" max="11278" width="15.88671875" style="8" customWidth="1"/>
    <col min="11279" max="11279" width="20.33203125" style="8" bestFit="1" customWidth="1"/>
    <col min="11280" max="11280" width="27.109375" style="8" bestFit="1" customWidth="1"/>
    <col min="11281" max="11281" width="18.109375" style="8" bestFit="1" customWidth="1"/>
    <col min="11282" max="11282" width="14.5546875" style="8" bestFit="1" customWidth="1"/>
    <col min="11283" max="11284" width="13.44140625" style="8" bestFit="1" customWidth="1"/>
    <col min="11285" max="11285" width="14.5546875" style="8" bestFit="1" customWidth="1"/>
    <col min="11286" max="11286" width="13.44140625" style="8" bestFit="1" customWidth="1"/>
    <col min="11287" max="11287" width="12.44140625" style="8" bestFit="1" customWidth="1"/>
    <col min="11288" max="11288" width="13.44140625" style="8" bestFit="1" customWidth="1"/>
    <col min="11289" max="11289" width="14.5546875" style="8" bestFit="1" customWidth="1"/>
    <col min="11290" max="11290" width="13.44140625" style="8" bestFit="1" customWidth="1"/>
    <col min="11291" max="11291" width="14.5546875" style="8" bestFit="1" customWidth="1"/>
    <col min="11292" max="11292" width="14.44140625" style="8" bestFit="1" customWidth="1"/>
    <col min="11293" max="11293" width="13.44140625" style="8" bestFit="1" customWidth="1"/>
    <col min="11294" max="11294" width="18.109375" style="8" bestFit="1" customWidth="1"/>
    <col min="11295" max="11295" width="7.88671875" style="8" bestFit="1" customWidth="1"/>
    <col min="11296" max="11516" width="9.109375" style="8"/>
    <col min="11517" max="11517" width="3.88671875" style="8" customWidth="1"/>
    <col min="11518" max="11518" width="28.6640625" style="8" customWidth="1"/>
    <col min="11519" max="11519" width="20.33203125" style="8" bestFit="1" customWidth="1"/>
    <col min="11520" max="11520" width="13.44140625" style="8" bestFit="1" customWidth="1"/>
    <col min="11521" max="11521" width="12.44140625" style="8" bestFit="1" customWidth="1"/>
    <col min="11522" max="11522" width="20.33203125" style="8" bestFit="1" customWidth="1"/>
    <col min="11523" max="11523" width="18.109375" style="8" bestFit="1" customWidth="1"/>
    <col min="11524" max="11525" width="14.5546875" style="8" bestFit="1" customWidth="1"/>
    <col min="11526" max="11526" width="18.109375" style="8" bestFit="1" customWidth="1"/>
    <col min="11527" max="11527" width="14.5546875" style="8" bestFit="1" customWidth="1"/>
    <col min="11528" max="11528" width="14.33203125" style="8" bestFit="1" customWidth="1"/>
    <col min="11529" max="11529" width="14.5546875" style="8" bestFit="1" customWidth="1"/>
    <col min="11530" max="11532" width="15.6640625" style="8" bestFit="1" customWidth="1"/>
    <col min="11533" max="11533" width="14.5546875" style="8" bestFit="1" customWidth="1"/>
    <col min="11534" max="11534" width="15.88671875" style="8" customWidth="1"/>
    <col min="11535" max="11535" width="20.33203125" style="8" bestFit="1" customWidth="1"/>
    <col min="11536" max="11536" width="27.109375" style="8" bestFit="1" customWidth="1"/>
    <col min="11537" max="11537" width="18.109375" style="8" bestFit="1" customWidth="1"/>
    <col min="11538" max="11538" width="14.5546875" style="8" bestFit="1" customWidth="1"/>
    <col min="11539" max="11540" width="13.44140625" style="8" bestFit="1" customWidth="1"/>
    <col min="11541" max="11541" width="14.5546875" style="8" bestFit="1" customWidth="1"/>
    <col min="11542" max="11542" width="13.44140625" style="8" bestFit="1" customWidth="1"/>
    <col min="11543" max="11543" width="12.44140625" style="8" bestFit="1" customWidth="1"/>
    <col min="11544" max="11544" width="13.44140625" style="8" bestFit="1" customWidth="1"/>
    <col min="11545" max="11545" width="14.5546875" style="8" bestFit="1" customWidth="1"/>
    <col min="11546" max="11546" width="13.44140625" style="8" bestFit="1" customWidth="1"/>
    <col min="11547" max="11547" width="14.5546875" style="8" bestFit="1" customWidth="1"/>
    <col min="11548" max="11548" width="14.44140625" style="8" bestFit="1" customWidth="1"/>
    <col min="11549" max="11549" width="13.44140625" style="8" bestFit="1" customWidth="1"/>
    <col min="11550" max="11550" width="18.109375" style="8" bestFit="1" customWidth="1"/>
    <col min="11551" max="11551" width="7.88671875" style="8" bestFit="1" customWidth="1"/>
    <col min="11552" max="11772" width="9.109375" style="8"/>
    <col min="11773" max="11773" width="3.88671875" style="8" customWidth="1"/>
    <col min="11774" max="11774" width="28.6640625" style="8" customWidth="1"/>
    <col min="11775" max="11775" width="20.33203125" style="8" bestFit="1" customWidth="1"/>
    <col min="11776" max="11776" width="13.44140625" style="8" bestFit="1" customWidth="1"/>
    <col min="11777" max="11777" width="12.44140625" style="8" bestFit="1" customWidth="1"/>
    <col min="11778" max="11778" width="20.33203125" style="8" bestFit="1" customWidth="1"/>
    <col min="11779" max="11779" width="18.109375" style="8" bestFit="1" customWidth="1"/>
    <col min="11780" max="11781" width="14.5546875" style="8" bestFit="1" customWidth="1"/>
    <col min="11782" max="11782" width="18.109375" style="8" bestFit="1" customWidth="1"/>
    <col min="11783" max="11783" width="14.5546875" style="8" bestFit="1" customWidth="1"/>
    <col min="11784" max="11784" width="14.33203125" style="8" bestFit="1" customWidth="1"/>
    <col min="11785" max="11785" width="14.5546875" style="8" bestFit="1" customWidth="1"/>
    <col min="11786" max="11788" width="15.6640625" style="8" bestFit="1" customWidth="1"/>
    <col min="11789" max="11789" width="14.5546875" style="8" bestFit="1" customWidth="1"/>
    <col min="11790" max="11790" width="15.88671875" style="8" customWidth="1"/>
    <col min="11791" max="11791" width="20.33203125" style="8" bestFit="1" customWidth="1"/>
    <col min="11792" max="11792" width="27.109375" style="8" bestFit="1" customWidth="1"/>
    <col min="11793" max="11793" width="18.109375" style="8" bestFit="1" customWidth="1"/>
    <col min="11794" max="11794" width="14.5546875" style="8" bestFit="1" customWidth="1"/>
    <col min="11795" max="11796" width="13.44140625" style="8" bestFit="1" customWidth="1"/>
    <col min="11797" max="11797" width="14.5546875" style="8" bestFit="1" customWidth="1"/>
    <col min="11798" max="11798" width="13.44140625" style="8" bestFit="1" customWidth="1"/>
    <col min="11799" max="11799" width="12.44140625" style="8" bestFit="1" customWidth="1"/>
    <col min="11800" max="11800" width="13.44140625" style="8" bestFit="1" customWidth="1"/>
    <col min="11801" max="11801" width="14.5546875" style="8" bestFit="1" customWidth="1"/>
    <col min="11802" max="11802" width="13.44140625" style="8" bestFit="1" customWidth="1"/>
    <col min="11803" max="11803" width="14.5546875" style="8" bestFit="1" customWidth="1"/>
    <col min="11804" max="11804" width="14.44140625" style="8" bestFit="1" customWidth="1"/>
    <col min="11805" max="11805" width="13.44140625" style="8" bestFit="1" customWidth="1"/>
    <col min="11806" max="11806" width="18.109375" style="8" bestFit="1" customWidth="1"/>
    <col min="11807" max="11807" width="7.88671875" style="8" bestFit="1" customWidth="1"/>
    <col min="11808" max="12028" width="9.109375" style="8"/>
    <col min="12029" max="12029" width="3.88671875" style="8" customWidth="1"/>
    <col min="12030" max="12030" width="28.6640625" style="8" customWidth="1"/>
    <col min="12031" max="12031" width="20.33203125" style="8" bestFit="1" customWidth="1"/>
    <col min="12032" max="12032" width="13.44140625" style="8" bestFit="1" customWidth="1"/>
    <col min="12033" max="12033" width="12.44140625" style="8" bestFit="1" customWidth="1"/>
    <col min="12034" max="12034" width="20.33203125" style="8" bestFit="1" customWidth="1"/>
    <col min="12035" max="12035" width="18.109375" style="8" bestFit="1" customWidth="1"/>
    <col min="12036" max="12037" width="14.5546875" style="8" bestFit="1" customWidth="1"/>
    <col min="12038" max="12038" width="18.109375" style="8" bestFit="1" customWidth="1"/>
    <col min="12039" max="12039" width="14.5546875" style="8" bestFit="1" customWidth="1"/>
    <col min="12040" max="12040" width="14.33203125" style="8" bestFit="1" customWidth="1"/>
    <col min="12041" max="12041" width="14.5546875" style="8" bestFit="1" customWidth="1"/>
    <col min="12042" max="12044" width="15.6640625" style="8" bestFit="1" customWidth="1"/>
    <col min="12045" max="12045" width="14.5546875" style="8" bestFit="1" customWidth="1"/>
    <col min="12046" max="12046" width="15.88671875" style="8" customWidth="1"/>
    <col min="12047" max="12047" width="20.33203125" style="8" bestFit="1" customWidth="1"/>
    <col min="12048" max="12048" width="27.109375" style="8" bestFit="1" customWidth="1"/>
    <col min="12049" max="12049" width="18.109375" style="8" bestFit="1" customWidth="1"/>
    <col min="12050" max="12050" width="14.5546875" style="8" bestFit="1" customWidth="1"/>
    <col min="12051" max="12052" width="13.44140625" style="8" bestFit="1" customWidth="1"/>
    <col min="12053" max="12053" width="14.5546875" style="8" bestFit="1" customWidth="1"/>
    <col min="12054" max="12054" width="13.44140625" style="8" bestFit="1" customWidth="1"/>
    <col min="12055" max="12055" width="12.44140625" style="8" bestFit="1" customWidth="1"/>
    <col min="12056" max="12056" width="13.44140625" style="8" bestFit="1" customWidth="1"/>
    <col min="12057" max="12057" width="14.5546875" style="8" bestFit="1" customWidth="1"/>
    <col min="12058" max="12058" width="13.44140625" style="8" bestFit="1" customWidth="1"/>
    <col min="12059" max="12059" width="14.5546875" style="8" bestFit="1" customWidth="1"/>
    <col min="12060" max="12060" width="14.44140625" style="8" bestFit="1" customWidth="1"/>
    <col min="12061" max="12061" width="13.44140625" style="8" bestFit="1" customWidth="1"/>
    <col min="12062" max="12062" width="18.109375" style="8" bestFit="1" customWidth="1"/>
    <col min="12063" max="12063" width="7.88671875" style="8" bestFit="1" customWidth="1"/>
    <col min="12064" max="12284" width="9.109375" style="8"/>
    <col min="12285" max="12285" width="3.88671875" style="8" customWidth="1"/>
    <col min="12286" max="12286" width="28.6640625" style="8" customWidth="1"/>
    <col min="12287" max="12287" width="20.33203125" style="8" bestFit="1" customWidth="1"/>
    <col min="12288" max="12288" width="13.44140625" style="8" bestFit="1" customWidth="1"/>
    <col min="12289" max="12289" width="12.44140625" style="8" bestFit="1" customWidth="1"/>
    <col min="12290" max="12290" width="20.33203125" style="8" bestFit="1" customWidth="1"/>
    <col min="12291" max="12291" width="18.109375" style="8" bestFit="1" customWidth="1"/>
    <col min="12292" max="12293" width="14.5546875" style="8" bestFit="1" customWidth="1"/>
    <col min="12294" max="12294" width="18.109375" style="8" bestFit="1" customWidth="1"/>
    <col min="12295" max="12295" width="14.5546875" style="8" bestFit="1" customWidth="1"/>
    <col min="12296" max="12296" width="14.33203125" style="8" bestFit="1" customWidth="1"/>
    <col min="12297" max="12297" width="14.5546875" style="8" bestFit="1" customWidth="1"/>
    <col min="12298" max="12300" width="15.6640625" style="8" bestFit="1" customWidth="1"/>
    <col min="12301" max="12301" width="14.5546875" style="8" bestFit="1" customWidth="1"/>
    <col min="12302" max="12302" width="15.88671875" style="8" customWidth="1"/>
    <col min="12303" max="12303" width="20.33203125" style="8" bestFit="1" customWidth="1"/>
    <col min="12304" max="12304" width="27.109375" style="8" bestFit="1" customWidth="1"/>
    <col min="12305" max="12305" width="18.109375" style="8" bestFit="1" customWidth="1"/>
    <col min="12306" max="12306" width="14.5546875" style="8" bestFit="1" customWidth="1"/>
    <col min="12307" max="12308" width="13.44140625" style="8" bestFit="1" customWidth="1"/>
    <col min="12309" max="12309" width="14.5546875" style="8" bestFit="1" customWidth="1"/>
    <col min="12310" max="12310" width="13.44140625" style="8" bestFit="1" customWidth="1"/>
    <col min="12311" max="12311" width="12.44140625" style="8" bestFit="1" customWidth="1"/>
    <col min="12312" max="12312" width="13.44140625" style="8" bestFit="1" customWidth="1"/>
    <col min="12313" max="12313" width="14.5546875" style="8" bestFit="1" customWidth="1"/>
    <col min="12314" max="12314" width="13.44140625" style="8" bestFit="1" customWidth="1"/>
    <col min="12315" max="12315" width="14.5546875" style="8" bestFit="1" customWidth="1"/>
    <col min="12316" max="12316" width="14.44140625" style="8" bestFit="1" customWidth="1"/>
    <col min="12317" max="12317" width="13.44140625" style="8" bestFit="1" customWidth="1"/>
    <col min="12318" max="12318" width="18.109375" style="8" bestFit="1" customWidth="1"/>
    <col min="12319" max="12319" width="7.88671875" style="8" bestFit="1" customWidth="1"/>
    <col min="12320" max="12540" width="9.109375" style="8"/>
    <col min="12541" max="12541" width="3.88671875" style="8" customWidth="1"/>
    <col min="12542" max="12542" width="28.6640625" style="8" customWidth="1"/>
    <col min="12543" max="12543" width="20.33203125" style="8" bestFit="1" customWidth="1"/>
    <col min="12544" max="12544" width="13.44140625" style="8" bestFit="1" customWidth="1"/>
    <col min="12545" max="12545" width="12.44140625" style="8" bestFit="1" customWidth="1"/>
    <col min="12546" max="12546" width="20.33203125" style="8" bestFit="1" customWidth="1"/>
    <col min="12547" max="12547" width="18.109375" style="8" bestFit="1" customWidth="1"/>
    <col min="12548" max="12549" width="14.5546875" style="8" bestFit="1" customWidth="1"/>
    <col min="12550" max="12550" width="18.109375" style="8" bestFit="1" customWidth="1"/>
    <col min="12551" max="12551" width="14.5546875" style="8" bestFit="1" customWidth="1"/>
    <col min="12552" max="12552" width="14.33203125" style="8" bestFit="1" customWidth="1"/>
    <col min="12553" max="12553" width="14.5546875" style="8" bestFit="1" customWidth="1"/>
    <col min="12554" max="12556" width="15.6640625" style="8" bestFit="1" customWidth="1"/>
    <col min="12557" max="12557" width="14.5546875" style="8" bestFit="1" customWidth="1"/>
    <col min="12558" max="12558" width="15.88671875" style="8" customWidth="1"/>
    <col min="12559" max="12559" width="20.33203125" style="8" bestFit="1" customWidth="1"/>
    <col min="12560" max="12560" width="27.109375" style="8" bestFit="1" customWidth="1"/>
    <col min="12561" max="12561" width="18.109375" style="8" bestFit="1" customWidth="1"/>
    <col min="12562" max="12562" width="14.5546875" style="8" bestFit="1" customWidth="1"/>
    <col min="12563" max="12564" width="13.44140625" style="8" bestFit="1" customWidth="1"/>
    <col min="12565" max="12565" width="14.5546875" style="8" bestFit="1" customWidth="1"/>
    <col min="12566" max="12566" width="13.44140625" style="8" bestFit="1" customWidth="1"/>
    <col min="12567" max="12567" width="12.44140625" style="8" bestFit="1" customWidth="1"/>
    <col min="12568" max="12568" width="13.44140625" style="8" bestFit="1" customWidth="1"/>
    <col min="12569" max="12569" width="14.5546875" style="8" bestFit="1" customWidth="1"/>
    <col min="12570" max="12570" width="13.44140625" style="8" bestFit="1" customWidth="1"/>
    <col min="12571" max="12571" width="14.5546875" style="8" bestFit="1" customWidth="1"/>
    <col min="12572" max="12572" width="14.44140625" style="8" bestFit="1" customWidth="1"/>
    <col min="12573" max="12573" width="13.44140625" style="8" bestFit="1" customWidth="1"/>
    <col min="12574" max="12574" width="18.109375" style="8" bestFit="1" customWidth="1"/>
    <col min="12575" max="12575" width="7.88671875" style="8" bestFit="1" customWidth="1"/>
    <col min="12576" max="12796" width="9.109375" style="8"/>
    <col min="12797" max="12797" width="3.88671875" style="8" customWidth="1"/>
    <col min="12798" max="12798" width="28.6640625" style="8" customWidth="1"/>
    <col min="12799" max="12799" width="20.33203125" style="8" bestFit="1" customWidth="1"/>
    <col min="12800" max="12800" width="13.44140625" style="8" bestFit="1" customWidth="1"/>
    <col min="12801" max="12801" width="12.44140625" style="8" bestFit="1" customWidth="1"/>
    <col min="12802" max="12802" width="20.33203125" style="8" bestFit="1" customWidth="1"/>
    <col min="12803" max="12803" width="18.109375" style="8" bestFit="1" customWidth="1"/>
    <col min="12804" max="12805" width="14.5546875" style="8" bestFit="1" customWidth="1"/>
    <col min="12806" max="12806" width="18.109375" style="8" bestFit="1" customWidth="1"/>
    <col min="12807" max="12807" width="14.5546875" style="8" bestFit="1" customWidth="1"/>
    <col min="12808" max="12808" width="14.33203125" style="8" bestFit="1" customWidth="1"/>
    <col min="12809" max="12809" width="14.5546875" style="8" bestFit="1" customWidth="1"/>
    <col min="12810" max="12812" width="15.6640625" style="8" bestFit="1" customWidth="1"/>
    <col min="12813" max="12813" width="14.5546875" style="8" bestFit="1" customWidth="1"/>
    <col min="12814" max="12814" width="15.88671875" style="8" customWidth="1"/>
    <col min="12815" max="12815" width="20.33203125" style="8" bestFit="1" customWidth="1"/>
    <col min="12816" max="12816" width="27.109375" style="8" bestFit="1" customWidth="1"/>
    <col min="12817" max="12817" width="18.109375" style="8" bestFit="1" customWidth="1"/>
    <col min="12818" max="12818" width="14.5546875" style="8" bestFit="1" customWidth="1"/>
    <col min="12819" max="12820" width="13.44140625" style="8" bestFit="1" customWidth="1"/>
    <col min="12821" max="12821" width="14.5546875" style="8" bestFit="1" customWidth="1"/>
    <col min="12822" max="12822" width="13.44140625" style="8" bestFit="1" customWidth="1"/>
    <col min="12823" max="12823" width="12.44140625" style="8" bestFit="1" customWidth="1"/>
    <col min="12824" max="12824" width="13.44140625" style="8" bestFit="1" customWidth="1"/>
    <col min="12825" max="12825" width="14.5546875" style="8" bestFit="1" customWidth="1"/>
    <col min="12826" max="12826" width="13.44140625" style="8" bestFit="1" customWidth="1"/>
    <col min="12827" max="12827" width="14.5546875" style="8" bestFit="1" customWidth="1"/>
    <col min="12828" max="12828" width="14.44140625" style="8" bestFit="1" customWidth="1"/>
    <col min="12829" max="12829" width="13.44140625" style="8" bestFit="1" customWidth="1"/>
    <col min="12830" max="12830" width="18.109375" style="8" bestFit="1" customWidth="1"/>
    <col min="12831" max="12831" width="7.88671875" style="8" bestFit="1" customWidth="1"/>
    <col min="12832" max="13052" width="9.109375" style="8"/>
    <col min="13053" max="13053" width="3.88671875" style="8" customWidth="1"/>
    <col min="13054" max="13054" width="28.6640625" style="8" customWidth="1"/>
    <col min="13055" max="13055" width="20.33203125" style="8" bestFit="1" customWidth="1"/>
    <col min="13056" max="13056" width="13.44140625" style="8" bestFit="1" customWidth="1"/>
    <col min="13057" max="13057" width="12.44140625" style="8" bestFit="1" customWidth="1"/>
    <col min="13058" max="13058" width="20.33203125" style="8" bestFit="1" customWidth="1"/>
    <col min="13059" max="13059" width="18.109375" style="8" bestFit="1" customWidth="1"/>
    <col min="13060" max="13061" width="14.5546875" style="8" bestFit="1" customWidth="1"/>
    <col min="13062" max="13062" width="18.109375" style="8" bestFit="1" customWidth="1"/>
    <col min="13063" max="13063" width="14.5546875" style="8" bestFit="1" customWidth="1"/>
    <col min="13064" max="13064" width="14.33203125" style="8" bestFit="1" customWidth="1"/>
    <col min="13065" max="13065" width="14.5546875" style="8" bestFit="1" customWidth="1"/>
    <col min="13066" max="13068" width="15.6640625" style="8" bestFit="1" customWidth="1"/>
    <col min="13069" max="13069" width="14.5546875" style="8" bestFit="1" customWidth="1"/>
    <col min="13070" max="13070" width="15.88671875" style="8" customWidth="1"/>
    <col min="13071" max="13071" width="20.33203125" style="8" bestFit="1" customWidth="1"/>
    <col min="13072" max="13072" width="27.109375" style="8" bestFit="1" customWidth="1"/>
    <col min="13073" max="13073" width="18.109375" style="8" bestFit="1" customWidth="1"/>
    <col min="13074" max="13074" width="14.5546875" style="8" bestFit="1" customWidth="1"/>
    <col min="13075" max="13076" width="13.44140625" style="8" bestFit="1" customWidth="1"/>
    <col min="13077" max="13077" width="14.5546875" style="8" bestFit="1" customWidth="1"/>
    <col min="13078" max="13078" width="13.44140625" style="8" bestFit="1" customWidth="1"/>
    <col min="13079" max="13079" width="12.44140625" style="8" bestFit="1" customWidth="1"/>
    <col min="13080" max="13080" width="13.44140625" style="8" bestFit="1" customWidth="1"/>
    <col min="13081" max="13081" width="14.5546875" style="8" bestFit="1" customWidth="1"/>
    <col min="13082" max="13082" width="13.44140625" style="8" bestFit="1" customWidth="1"/>
    <col min="13083" max="13083" width="14.5546875" style="8" bestFit="1" customWidth="1"/>
    <col min="13084" max="13084" width="14.44140625" style="8" bestFit="1" customWidth="1"/>
    <col min="13085" max="13085" width="13.44140625" style="8" bestFit="1" customWidth="1"/>
    <col min="13086" max="13086" width="18.109375" style="8" bestFit="1" customWidth="1"/>
    <col min="13087" max="13087" width="7.88671875" style="8" bestFit="1" customWidth="1"/>
    <col min="13088" max="13308" width="9.109375" style="8"/>
    <col min="13309" max="13309" width="3.88671875" style="8" customWidth="1"/>
    <col min="13310" max="13310" width="28.6640625" style="8" customWidth="1"/>
    <col min="13311" max="13311" width="20.33203125" style="8" bestFit="1" customWidth="1"/>
    <col min="13312" max="13312" width="13.44140625" style="8" bestFit="1" customWidth="1"/>
    <col min="13313" max="13313" width="12.44140625" style="8" bestFit="1" customWidth="1"/>
    <col min="13314" max="13314" width="20.33203125" style="8" bestFit="1" customWidth="1"/>
    <col min="13315" max="13315" width="18.109375" style="8" bestFit="1" customWidth="1"/>
    <col min="13316" max="13317" width="14.5546875" style="8" bestFit="1" customWidth="1"/>
    <col min="13318" max="13318" width="18.109375" style="8" bestFit="1" customWidth="1"/>
    <col min="13319" max="13319" width="14.5546875" style="8" bestFit="1" customWidth="1"/>
    <col min="13320" max="13320" width="14.33203125" style="8" bestFit="1" customWidth="1"/>
    <col min="13321" max="13321" width="14.5546875" style="8" bestFit="1" customWidth="1"/>
    <col min="13322" max="13324" width="15.6640625" style="8" bestFit="1" customWidth="1"/>
    <col min="13325" max="13325" width="14.5546875" style="8" bestFit="1" customWidth="1"/>
    <col min="13326" max="13326" width="15.88671875" style="8" customWidth="1"/>
    <col min="13327" max="13327" width="20.33203125" style="8" bestFit="1" customWidth="1"/>
    <col min="13328" max="13328" width="27.109375" style="8" bestFit="1" customWidth="1"/>
    <col min="13329" max="13329" width="18.109375" style="8" bestFit="1" customWidth="1"/>
    <col min="13330" max="13330" width="14.5546875" style="8" bestFit="1" customWidth="1"/>
    <col min="13331" max="13332" width="13.44140625" style="8" bestFit="1" customWidth="1"/>
    <col min="13333" max="13333" width="14.5546875" style="8" bestFit="1" customWidth="1"/>
    <col min="13334" max="13334" width="13.44140625" style="8" bestFit="1" customWidth="1"/>
    <col min="13335" max="13335" width="12.44140625" style="8" bestFit="1" customWidth="1"/>
    <col min="13336" max="13336" width="13.44140625" style="8" bestFit="1" customWidth="1"/>
    <col min="13337" max="13337" width="14.5546875" style="8" bestFit="1" customWidth="1"/>
    <col min="13338" max="13338" width="13.44140625" style="8" bestFit="1" customWidth="1"/>
    <col min="13339" max="13339" width="14.5546875" style="8" bestFit="1" customWidth="1"/>
    <col min="13340" max="13340" width="14.44140625" style="8" bestFit="1" customWidth="1"/>
    <col min="13341" max="13341" width="13.44140625" style="8" bestFit="1" customWidth="1"/>
    <col min="13342" max="13342" width="18.109375" style="8" bestFit="1" customWidth="1"/>
    <col min="13343" max="13343" width="7.88671875" style="8" bestFit="1" customWidth="1"/>
    <col min="13344" max="13564" width="9.109375" style="8"/>
    <col min="13565" max="13565" width="3.88671875" style="8" customWidth="1"/>
    <col min="13566" max="13566" width="28.6640625" style="8" customWidth="1"/>
    <col min="13567" max="13567" width="20.33203125" style="8" bestFit="1" customWidth="1"/>
    <col min="13568" max="13568" width="13.44140625" style="8" bestFit="1" customWidth="1"/>
    <col min="13569" max="13569" width="12.44140625" style="8" bestFit="1" customWidth="1"/>
    <col min="13570" max="13570" width="20.33203125" style="8" bestFit="1" customWidth="1"/>
    <col min="13571" max="13571" width="18.109375" style="8" bestFit="1" customWidth="1"/>
    <col min="13572" max="13573" width="14.5546875" style="8" bestFit="1" customWidth="1"/>
    <col min="13574" max="13574" width="18.109375" style="8" bestFit="1" customWidth="1"/>
    <col min="13575" max="13575" width="14.5546875" style="8" bestFit="1" customWidth="1"/>
    <col min="13576" max="13576" width="14.33203125" style="8" bestFit="1" customWidth="1"/>
    <col min="13577" max="13577" width="14.5546875" style="8" bestFit="1" customWidth="1"/>
    <col min="13578" max="13580" width="15.6640625" style="8" bestFit="1" customWidth="1"/>
    <col min="13581" max="13581" width="14.5546875" style="8" bestFit="1" customWidth="1"/>
    <col min="13582" max="13582" width="15.88671875" style="8" customWidth="1"/>
    <col min="13583" max="13583" width="20.33203125" style="8" bestFit="1" customWidth="1"/>
    <col min="13584" max="13584" width="27.109375" style="8" bestFit="1" customWidth="1"/>
    <col min="13585" max="13585" width="18.109375" style="8" bestFit="1" customWidth="1"/>
    <col min="13586" max="13586" width="14.5546875" style="8" bestFit="1" customWidth="1"/>
    <col min="13587" max="13588" width="13.44140625" style="8" bestFit="1" customWidth="1"/>
    <col min="13589" max="13589" width="14.5546875" style="8" bestFit="1" customWidth="1"/>
    <col min="13590" max="13590" width="13.44140625" style="8" bestFit="1" customWidth="1"/>
    <col min="13591" max="13591" width="12.44140625" style="8" bestFit="1" customWidth="1"/>
    <col min="13592" max="13592" width="13.44140625" style="8" bestFit="1" customWidth="1"/>
    <col min="13593" max="13593" width="14.5546875" style="8" bestFit="1" customWidth="1"/>
    <col min="13594" max="13594" width="13.44140625" style="8" bestFit="1" customWidth="1"/>
    <col min="13595" max="13595" width="14.5546875" style="8" bestFit="1" customWidth="1"/>
    <col min="13596" max="13596" width="14.44140625" style="8" bestFit="1" customWidth="1"/>
    <col min="13597" max="13597" width="13.44140625" style="8" bestFit="1" customWidth="1"/>
    <col min="13598" max="13598" width="18.109375" style="8" bestFit="1" customWidth="1"/>
    <col min="13599" max="13599" width="7.88671875" style="8" bestFit="1" customWidth="1"/>
    <col min="13600" max="13820" width="9.109375" style="8"/>
    <col min="13821" max="13821" width="3.88671875" style="8" customWidth="1"/>
    <col min="13822" max="13822" width="28.6640625" style="8" customWidth="1"/>
    <col min="13823" max="13823" width="20.33203125" style="8" bestFit="1" customWidth="1"/>
    <col min="13824" max="13824" width="13.44140625" style="8" bestFit="1" customWidth="1"/>
    <col min="13825" max="13825" width="12.44140625" style="8" bestFit="1" customWidth="1"/>
    <col min="13826" max="13826" width="20.33203125" style="8" bestFit="1" customWidth="1"/>
    <col min="13827" max="13827" width="18.109375" style="8" bestFit="1" customWidth="1"/>
    <col min="13828" max="13829" width="14.5546875" style="8" bestFit="1" customWidth="1"/>
    <col min="13830" max="13830" width="18.109375" style="8" bestFit="1" customWidth="1"/>
    <col min="13831" max="13831" width="14.5546875" style="8" bestFit="1" customWidth="1"/>
    <col min="13832" max="13832" width="14.33203125" style="8" bestFit="1" customWidth="1"/>
    <col min="13833" max="13833" width="14.5546875" style="8" bestFit="1" customWidth="1"/>
    <col min="13834" max="13836" width="15.6640625" style="8" bestFit="1" customWidth="1"/>
    <col min="13837" max="13837" width="14.5546875" style="8" bestFit="1" customWidth="1"/>
    <col min="13838" max="13838" width="15.88671875" style="8" customWidth="1"/>
    <col min="13839" max="13839" width="20.33203125" style="8" bestFit="1" customWidth="1"/>
    <col min="13840" max="13840" width="27.109375" style="8" bestFit="1" customWidth="1"/>
    <col min="13841" max="13841" width="18.109375" style="8" bestFit="1" customWidth="1"/>
    <col min="13842" max="13842" width="14.5546875" style="8" bestFit="1" customWidth="1"/>
    <col min="13843" max="13844" width="13.44140625" style="8" bestFit="1" customWidth="1"/>
    <col min="13845" max="13845" width="14.5546875" style="8" bestFit="1" customWidth="1"/>
    <col min="13846" max="13846" width="13.44140625" style="8" bestFit="1" customWidth="1"/>
    <col min="13847" max="13847" width="12.44140625" style="8" bestFit="1" customWidth="1"/>
    <col min="13848" max="13848" width="13.44140625" style="8" bestFit="1" customWidth="1"/>
    <col min="13849" max="13849" width="14.5546875" style="8" bestFit="1" customWidth="1"/>
    <col min="13850" max="13850" width="13.44140625" style="8" bestFit="1" customWidth="1"/>
    <col min="13851" max="13851" width="14.5546875" style="8" bestFit="1" customWidth="1"/>
    <col min="13852" max="13852" width="14.44140625" style="8" bestFit="1" customWidth="1"/>
    <col min="13853" max="13853" width="13.44140625" style="8" bestFit="1" customWidth="1"/>
    <col min="13854" max="13854" width="18.109375" style="8" bestFit="1" customWidth="1"/>
    <col min="13855" max="13855" width="7.88671875" style="8" bestFit="1" customWidth="1"/>
    <col min="13856" max="14076" width="9.109375" style="8"/>
    <col min="14077" max="14077" width="3.88671875" style="8" customWidth="1"/>
    <col min="14078" max="14078" width="28.6640625" style="8" customWidth="1"/>
    <col min="14079" max="14079" width="20.33203125" style="8" bestFit="1" customWidth="1"/>
    <col min="14080" max="14080" width="13.44140625" style="8" bestFit="1" customWidth="1"/>
    <col min="14081" max="14081" width="12.44140625" style="8" bestFit="1" customWidth="1"/>
    <col min="14082" max="14082" width="20.33203125" style="8" bestFit="1" customWidth="1"/>
    <col min="14083" max="14083" width="18.109375" style="8" bestFit="1" customWidth="1"/>
    <col min="14084" max="14085" width="14.5546875" style="8" bestFit="1" customWidth="1"/>
    <col min="14086" max="14086" width="18.109375" style="8" bestFit="1" customWidth="1"/>
    <col min="14087" max="14087" width="14.5546875" style="8" bestFit="1" customWidth="1"/>
    <col min="14088" max="14088" width="14.33203125" style="8" bestFit="1" customWidth="1"/>
    <col min="14089" max="14089" width="14.5546875" style="8" bestFit="1" customWidth="1"/>
    <col min="14090" max="14092" width="15.6640625" style="8" bestFit="1" customWidth="1"/>
    <col min="14093" max="14093" width="14.5546875" style="8" bestFit="1" customWidth="1"/>
    <col min="14094" max="14094" width="15.88671875" style="8" customWidth="1"/>
    <col min="14095" max="14095" width="20.33203125" style="8" bestFit="1" customWidth="1"/>
    <col min="14096" max="14096" width="27.109375" style="8" bestFit="1" customWidth="1"/>
    <col min="14097" max="14097" width="18.109375" style="8" bestFit="1" customWidth="1"/>
    <col min="14098" max="14098" width="14.5546875" style="8" bestFit="1" customWidth="1"/>
    <col min="14099" max="14100" width="13.44140625" style="8" bestFit="1" customWidth="1"/>
    <col min="14101" max="14101" width="14.5546875" style="8" bestFit="1" customWidth="1"/>
    <col min="14102" max="14102" width="13.44140625" style="8" bestFit="1" customWidth="1"/>
    <col min="14103" max="14103" width="12.44140625" style="8" bestFit="1" customWidth="1"/>
    <col min="14104" max="14104" width="13.44140625" style="8" bestFit="1" customWidth="1"/>
    <col min="14105" max="14105" width="14.5546875" style="8" bestFit="1" customWidth="1"/>
    <col min="14106" max="14106" width="13.44140625" style="8" bestFit="1" customWidth="1"/>
    <col min="14107" max="14107" width="14.5546875" style="8" bestFit="1" customWidth="1"/>
    <col min="14108" max="14108" width="14.44140625" style="8" bestFit="1" customWidth="1"/>
    <col min="14109" max="14109" width="13.44140625" style="8" bestFit="1" customWidth="1"/>
    <col min="14110" max="14110" width="18.109375" style="8" bestFit="1" customWidth="1"/>
    <col min="14111" max="14111" width="7.88671875" style="8" bestFit="1" customWidth="1"/>
    <col min="14112" max="14332" width="9.109375" style="8"/>
    <col min="14333" max="14333" width="3.88671875" style="8" customWidth="1"/>
    <col min="14334" max="14334" width="28.6640625" style="8" customWidth="1"/>
    <col min="14335" max="14335" width="20.33203125" style="8" bestFit="1" customWidth="1"/>
    <col min="14336" max="14336" width="13.44140625" style="8" bestFit="1" customWidth="1"/>
    <col min="14337" max="14337" width="12.44140625" style="8" bestFit="1" customWidth="1"/>
    <col min="14338" max="14338" width="20.33203125" style="8" bestFit="1" customWidth="1"/>
    <col min="14339" max="14339" width="18.109375" style="8" bestFit="1" customWidth="1"/>
    <col min="14340" max="14341" width="14.5546875" style="8" bestFit="1" customWidth="1"/>
    <col min="14342" max="14342" width="18.109375" style="8" bestFit="1" customWidth="1"/>
    <col min="14343" max="14343" width="14.5546875" style="8" bestFit="1" customWidth="1"/>
    <col min="14344" max="14344" width="14.33203125" style="8" bestFit="1" customWidth="1"/>
    <col min="14345" max="14345" width="14.5546875" style="8" bestFit="1" customWidth="1"/>
    <col min="14346" max="14348" width="15.6640625" style="8" bestFit="1" customWidth="1"/>
    <col min="14349" max="14349" width="14.5546875" style="8" bestFit="1" customWidth="1"/>
    <col min="14350" max="14350" width="15.88671875" style="8" customWidth="1"/>
    <col min="14351" max="14351" width="20.33203125" style="8" bestFit="1" customWidth="1"/>
    <col min="14352" max="14352" width="27.109375" style="8" bestFit="1" customWidth="1"/>
    <col min="14353" max="14353" width="18.109375" style="8" bestFit="1" customWidth="1"/>
    <col min="14354" max="14354" width="14.5546875" style="8" bestFit="1" customWidth="1"/>
    <col min="14355" max="14356" width="13.44140625" style="8" bestFit="1" customWidth="1"/>
    <col min="14357" max="14357" width="14.5546875" style="8" bestFit="1" customWidth="1"/>
    <col min="14358" max="14358" width="13.44140625" style="8" bestFit="1" customWidth="1"/>
    <col min="14359" max="14359" width="12.44140625" style="8" bestFit="1" customWidth="1"/>
    <col min="14360" max="14360" width="13.44140625" style="8" bestFit="1" customWidth="1"/>
    <col min="14361" max="14361" width="14.5546875" style="8" bestFit="1" customWidth="1"/>
    <col min="14362" max="14362" width="13.44140625" style="8" bestFit="1" customWidth="1"/>
    <col min="14363" max="14363" width="14.5546875" style="8" bestFit="1" customWidth="1"/>
    <col min="14364" max="14364" width="14.44140625" style="8" bestFit="1" customWidth="1"/>
    <col min="14365" max="14365" width="13.44140625" style="8" bestFit="1" customWidth="1"/>
    <col min="14366" max="14366" width="18.109375" style="8" bestFit="1" customWidth="1"/>
    <col min="14367" max="14367" width="7.88671875" style="8" bestFit="1" customWidth="1"/>
    <col min="14368" max="14588" width="9.109375" style="8"/>
    <col min="14589" max="14589" width="3.88671875" style="8" customWidth="1"/>
    <col min="14590" max="14590" width="28.6640625" style="8" customWidth="1"/>
    <col min="14591" max="14591" width="20.33203125" style="8" bestFit="1" customWidth="1"/>
    <col min="14592" max="14592" width="13.44140625" style="8" bestFit="1" customWidth="1"/>
    <col min="14593" max="14593" width="12.44140625" style="8" bestFit="1" customWidth="1"/>
    <col min="14594" max="14594" width="20.33203125" style="8" bestFit="1" customWidth="1"/>
    <col min="14595" max="14595" width="18.109375" style="8" bestFit="1" customWidth="1"/>
    <col min="14596" max="14597" width="14.5546875" style="8" bestFit="1" customWidth="1"/>
    <col min="14598" max="14598" width="18.109375" style="8" bestFit="1" customWidth="1"/>
    <col min="14599" max="14599" width="14.5546875" style="8" bestFit="1" customWidth="1"/>
    <col min="14600" max="14600" width="14.33203125" style="8" bestFit="1" customWidth="1"/>
    <col min="14601" max="14601" width="14.5546875" style="8" bestFit="1" customWidth="1"/>
    <col min="14602" max="14604" width="15.6640625" style="8" bestFit="1" customWidth="1"/>
    <col min="14605" max="14605" width="14.5546875" style="8" bestFit="1" customWidth="1"/>
    <col min="14606" max="14606" width="15.88671875" style="8" customWidth="1"/>
    <col min="14607" max="14607" width="20.33203125" style="8" bestFit="1" customWidth="1"/>
    <col min="14608" max="14608" width="27.109375" style="8" bestFit="1" customWidth="1"/>
    <col min="14609" max="14609" width="18.109375" style="8" bestFit="1" customWidth="1"/>
    <col min="14610" max="14610" width="14.5546875" style="8" bestFit="1" customWidth="1"/>
    <col min="14611" max="14612" width="13.44140625" style="8" bestFit="1" customWidth="1"/>
    <col min="14613" max="14613" width="14.5546875" style="8" bestFit="1" customWidth="1"/>
    <col min="14614" max="14614" width="13.44140625" style="8" bestFit="1" customWidth="1"/>
    <col min="14615" max="14615" width="12.44140625" style="8" bestFit="1" customWidth="1"/>
    <col min="14616" max="14616" width="13.44140625" style="8" bestFit="1" customWidth="1"/>
    <col min="14617" max="14617" width="14.5546875" style="8" bestFit="1" customWidth="1"/>
    <col min="14618" max="14618" width="13.44140625" style="8" bestFit="1" customWidth="1"/>
    <col min="14619" max="14619" width="14.5546875" style="8" bestFit="1" customWidth="1"/>
    <col min="14620" max="14620" width="14.44140625" style="8" bestFit="1" customWidth="1"/>
    <col min="14621" max="14621" width="13.44140625" style="8" bestFit="1" customWidth="1"/>
    <col min="14622" max="14622" width="18.109375" style="8" bestFit="1" customWidth="1"/>
    <col min="14623" max="14623" width="7.88671875" style="8" bestFit="1" customWidth="1"/>
    <col min="14624" max="14844" width="9.109375" style="8"/>
    <col min="14845" max="14845" width="3.88671875" style="8" customWidth="1"/>
    <col min="14846" max="14846" width="28.6640625" style="8" customWidth="1"/>
    <col min="14847" max="14847" width="20.33203125" style="8" bestFit="1" customWidth="1"/>
    <col min="14848" max="14848" width="13.44140625" style="8" bestFit="1" customWidth="1"/>
    <col min="14849" max="14849" width="12.44140625" style="8" bestFit="1" customWidth="1"/>
    <col min="14850" max="14850" width="20.33203125" style="8" bestFit="1" customWidth="1"/>
    <col min="14851" max="14851" width="18.109375" style="8" bestFit="1" customWidth="1"/>
    <col min="14852" max="14853" width="14.5546875" style="8" bestFit="1" customWidth="1"/>
    <col min="14854" max="14854" width="18.109375" style="8" bestFit="1" customWidth="1"/>
    <col min="14855" max="14855" width="14.5546875" style="8" bestFit="1" customWidth="1"/>
    <col min="14856" max="14856" width="14.33203125" style="8" bestFit="1" customWidth="1"/>
    <col min="14857" max="14857" width="14.5546875" style="8" bestFit="1" customWidth="1"/>
    <col min="14858" max="14860" width="15.6640625" style="8" bestFit="1" customWidth="1"/>
    <col min="14861" max="14861" width="14.5546875" style="8" bestFit="1" customWidth="1"/>
    <col min="14862" max="14862" width="15.88671875" style="8" customWidth="1"/>
    <col min="14863" max="14863" width="20.33203125" style="8" bestFit="1" customWidth="1"/>
    <col min="14864" max="14864" width="27.109375" style="8" bestFit="1" customWidth="1"/>
    <col min="14865" max="14865" width="18.109375" style="8" bestFit="1" customWidth="1"/>
    <col min="14866" max="14866" width="14.5546875" style="8" bestFit="1" customWidth="1"/>
    <col min="14867" max="14868" width="13.44140625" style="8" bestFit="1" customWidth="1"/>
    <col min="14869" max="14869" width="14.5546875" style="8" bestFit="1" customWidth="1"/>
    <col min="14870" max="14870" width="13.44140625" style="8" bestFit="1" customWidth="1"/>
    <col min="14871" max="14871" width="12.44140625" style="8" bestFit="1" customWidth="1"/>
    <col min="14872" max="14872" width="13.44140625" style="8" bestFit="1" customWidth="1"/>
    <col min="14873" max="14873" width="14.5546875" style="8" bestFit="1" customWidth="1"/>
    <col min="14874" max="14874" width="13.44140625" style="8" bestFit="1" customWidth="1"/>
    <col min="14875" max="14875" width="14.5546875" style="8" bestFit="1" customWidth="1"/>
    <col min="14876" max="14876" width="14.44140625" style="8" bestFit="1" customWidth="1"/>
    <col min="14877" max="14877" width="13.44140625" style="8" bestFit="1" customWidth="1"/>
    <col min="14878" max="14878" width="18.109375" style="8" bestFit="1" customWidth="1"/>
    <col min="14879" max="14879" width="7.88671875" style="8" bestFit="1" customWidth="1"/>
    <col min="14880" max="15100" width="9.109375" style="8"/>
    <col min="15101" max="15101" width="3.88671875" style="8" customWidth="1"/>
    <col min="15102" max="15102" width="28.6640625" style="8" customWidth="1"/>
    <col min="15103" max="15103" width="20.33203125" style="8" bestFit="1" customWidth="1"/>
    <col min="15104" max="15104" width="13.44140625" style="8" bestFit="1" customWidth="1"/>
    <col min="15105" max="15105" width="12.44140625" style="8" bestFit="1" customWidth="1"/>
    <col min="15106" max="15106" width="20.33203125" style="8" bestFit="1" customWidth="1"/>
    <col min="15107" max="15107" width="18.109375" style="8" bestFit="1" customWidth="1"/>
    <col min="15108" max="15109" width="14.5546875" style="8" bestFit="1" customWidth="1"/>
    <col min="15110" max="15110" width="18.109375" style="8" bestFit="1" customWidth="1"/>
    <col min="15111" max="15111" width="14.5546875" style="8" bestFit="1" customWidth="1"/>
    <col min="15112" max="15112" width="14.33203125" style="8" bestFit="1" customWidth="1"/>
    <col min="15113" max="15113" width="14.5546875" style="8" bestFit="1" customWidth="1"/>
    <col min="15114" max="15116" width="15.6640625" style="8" bestFit="1" customWidth="1"/>
    <col min="15117" max="15117" width="14.5546875" style="8" bestFit="1" customWidth="1"/>
    <col min="15118" max="15118" width="15.88671875" style="8" customWidth="1"/>
    <col min="15119" max="15119" width="20.33203125" style="8" bestFit="1" customWidth="1"/>
    <col min="15120" max="15120" width="27.109375" style="8" bestFit="1" customWidth="1"/>
    <col min="15121" max="15121" width="18.109375" style="8" bestFit="1" customWidth="1"/>
    <col min="15122" max="15122" width="14.5546875" style="8" bestFit="1" customWidth="1"/>
    <col min="15123" max="15124" width="13.44140625" style="8" bestFit="1" customWidth="1"/>
    <col min="15125" max="15125" width="14.5546875" style="8" bestFit="1" customWidth="1"/>
    <col min="15126" max="15126" width="13.44140625" style="8" bestFit="1" customWidth="1"/>
    <col min="15127" max="15127" width="12.44140625" style="8" bestFit="1" customWidth="1"/>
    <col min="15128" max="15128" width="13.44140625" style="8" bestFit="1" customWidth="1"/>
    <col min="15129" max="15129" width="14.5546875" style="8" bestFit="1" customWidth="1"/>
    <col min="15130" max="15130" width="13.44140625" style="8" bestFit="1" customWidth="1"/>
    <col min="15131" max="15131" width="14.5546875" style="8" bestFit="1" customWidth="1"/>
    <col min="15132" max="15132" width="14.44140625" style="8" bestFit="1" customWidth="1"/>
    <col min="15133" max="15133" width="13.44140625" style="8" bestFit="1" customWidth="1"/>
    <col min="15134" max="15134" width="18.109375" style="8" bestFit="1" customWidth="1"/>
    <col min="15135" max="15135" width="7.88671875" style="8" bestFit="1" customWidth="1"/>
    <col min="15136" max="15356" width="9.109375" style="8"/>
    <col min="15357" max="15357" width="3.88671875" style="8" customWidth="1"/>
    <col min="15358" max="15358" width="28.6640625" style="8" customWidth="1"/>
    <col min="15359" max="15359" width="20.33203125" style="8" bestFit="1" customWidth="1"/>
    <col min="15360" max="15360" width="13.44140625" style="8" bestFit="1" customWidth="1"/>
    <col min="15361" max="15361" width="12.44140625" style="8" bestFit="1" customWidth="1"/>
    <col min="15362" max="15362" width="20.33203125" style="8" bestFit="1" customWidth="1"/>
    <col min="15363" max="15363" width="18.109375" style="8" bestFit="1" customWidth="1"/>
    <col min="15364" max="15365" width="14.5546875" style="8" bestFit="1" customWidth="1"/>
    <col min="15366" max="15366" width="18.109375" style="8" bestFit="1" customWidth="1"/>
    <col min="15367" max="15367" width="14.5546875" style="8" bestFit="1" customWidth="1"/>
    <col min="15368" max="15368" width="14.33203125" style="8" bestFit="1" customWidth="1"/>
    <col min="15369" max="15369" width="14.5546875" style="8" bestFit="1" customWidth="1"/>
    <col min="15370" max="15372" width="15.6640625" style="8" bestFit="1" customWidth="1"/>
    <col min="15373" max="15373" width="14.5546875" style="8" bestFit="1" customWidth="1"/>
    <col min="15374" max="15374" width="15.88671875" style="8" customWidth="1"/>
    <col min="15375" max="15375" width="20.33203125" style="8" bestFit="1" customWidth="1"/>
    <col min="15376" max="15376" width="27.109375" style="8" bestFit="1" customWidth="1"/>
    <col min="15377" max="15377" width="18.109375" style="8" bestFit="1" customWidth="1"/>
    <col min="15378" max="15378" width="14.5546875" style="8" bestFit="1" customWidth="1"/>
    <col min="15379" max="15380" width="13.44140625" style="8" bestFit="1" customWidth="1"/>
    <col min="15381" max="15381" width="14.5546875" style="8" bestFit="1" customWidth="1"/>
    <col min="15382" max="15382" width="13.44140625" style="8" bestFit="1" customWidth="1"/>
    <col min="15383" max="15383" width="12.44140625" style="8" bestFit="1" customWidth="1"/>
    <col min="15384" max="15384" width="13.44140625" style="8" bestFit="1" customWidth="1"/>
    <col min="15385" max="15385" width="14.5546875" style="8" bestFit="1" customWidth="1"/>
    <col min="15386" max="15386" width="13.44140625" style="8" bestFit="1" customWidth="1"/>
    <col min="15387" max="15387" width="14.5546875" style="8" bestFit="1" customWidth="1"/>
    <col min="15388" max="15388" width="14.44140625" style="8" bestFit="1" customWidth="1"/>
    <col min="15389" max="15389" width="13.44140625" style="8" bestFit="1" customWidth="1"/>
    <col min="15390" max="15390" width="18.109375" style="8" bestFit="1" customWidth="1"/>
    <col min="15391" max="15391" width="7.88671875" style="8" bestFit="1" customWidth="1"/>
    <col min="15392" max="15612" width="9.109375" style="8"/>
    <col min="15613" max="15613" width="3.88671875" style="8" customWidth="1"/>
    <col min="15614" max="15614" width="28.6640625" style="8" customWidth="1"/>
    <col min="15615" max="15615" width="20.33203125" style="8" bestFit="1" customWidth="1"/>
    <col min="15616" max="15616" width="13.44140625" style="8" bestFit="1" customWidth="1"/>
    <col min="15617" max="15617" width="12.44140625" style="8" bestFit="1" customWidth="1"/>
    <col min="15618" max="15618" width="20.33203125" style="8" bestFit="1" customWidth="1"/>
    <col min="15619" max="15619" width="18.109375" style="8" bestFit="1" customWidth="1"/>
    <col min="15620" max="15621" width="14.5546875" style="8" bestFit="1" customWidth="1"/>
    <col min="15622" max="15622" width="18.109375" style="8" bestFit="1" customWidth="1"/>
    <col min="15623" max="15623" width="14.5546875" style="8" bestFit="1" customWidth="1"/>
    <col min="15624" max="15624" width="14.33203125" style="8" bestFit="1" customWidth="1"/>
    <col min="15625" max="15625" width="14.5546875" style="8" bestFit="1" customWidth="1"/>
    <col min="15626" max="15628" width="15.6640625" style="8" bestFit="1" customWidth="1"/>
    <col min="15629" max="15629" width="14.5546875" style="8" bestFit="1" customWidth="1"/>
    <col min="15630" max="15630" width="15.88671875" style="8" customWidth="1"/>
    <col min="15631" max="15631" width="20.33203125" style="8" bestFit="1" customWidth="1"/>
    <col min="15632" max="15632" width="27.109375" style="8" bestFit="1" customWidth="1"/>
    <col min="15633" max="15633" width="18.109375" style="8" bestFit="1" customWidth="1"/>
    <col min="15634" max="15634" width="14.5546875" style="8" bestFit="1" customWidth="1"/>
    <col min="15635" max="15636" width="13.44140625" style="8" bestFit="1" customWidth="1"/>
    <col min="15637" max="15637" width="14.5546875" style="8" bestFit="1" customWidth="1"/>
    <col min="15638" max="15638" width="13.44140625" style="8" bestFit="1" customWidth="1"/>
    <col min="15639" max="15639" width="12.44140625" style="8" bestFit="1" customWidth="1"/>
    <col min="15640" max="15640" width="13.44140625" style="8" bestFit="1" customWidth="1"/>
    <col min="15641" max="15641" width="14.5546875" style="8" bestFit="1" customWidth="1"/>
    <col min="15642" max="15642" width="13.44140625" style="8" bestFit="1" customWidth="1"/>
    <col min="15643" max="15643" width="14.5546875" style="8" bestFit="1" customWidth="1"/>
    <col min="15644" max="15644" width="14.44140625" style="8" bestFit="1" customWidth="1"/>
    <col min="15645" max="15645" width="13.44140625" style="8" bestFit="1" customWidth="1"/>
    <col min="15646" max="15646" width="18.109375" style="8" bestFit="1" customWidth="1"/>
    <col min="15647" max="15647" width="7.88671875" style="8" bestFit="1" customWidth="1"/>
    <col min="15648" max="15868" width="9.109375" style="8"/>
    <col min="15869" max="15869" width="3.88671875" style="8" customWidth="1"/>
    <col min="15870" max="15870" width="28.6640625" style="8" customWidth="1"/>
    <col min="15871" max="15871" width="20.33203125" style="8" bestFit="1" customWidth="1"/>
    <col min="15872" max="15872" width="13.44140625" style="8" bestFit="1" customWidth="1"/>
    <col min="15873" max="15873" width="12.44140625" style="8" bestFit="1" customWidth="1"/>
    <col min="15874" max="15874" width="20.33203125" style="8" bestFit="1" customWidth="1"/>
    <col min="15875" max="15875" width="18.109375" style="8" bestFit="1" customWidth="1"/>
    <col min="15876" max="15877" width="14.5546875" style="8" bestFit="1" customWidth="1"/>
    <col min="15878" max="15878" width="18.109375" style="8" bestFit="1" customWidth="1"/>
    <col min="15879" max="15879" width="14.5546875" style="8" bestFit="1" customWidth="1"/>
    <col min="15880" max="15880" width="14.33203125" style="8" bestFit="1" customWidth="1"/>
    <col min="15881" max="15881" width="14.5546875" style="8" bestFit="1" customWidth="1"/>
    <col min="15882" max="15884" width="15.6640625" style="8" bestFit="1" customWidth="1"/>
    <col min="15885" max="15885" width="14.5546875" style="8" bestFit="1" customWidth="1"/>
    <col min="15886" max="15886" width="15.88671875" style="8" customWidth="1"/>
    <col min="15887" max="15887" width="20.33203125" style="8" bestFit="1" customWidth="1"/>
    <col min="15888" max="15888" width="27.109375" style="8" bestFit="1" customWidth="1"/>
    <col min="15889" max="15889" width="18.109375" style="8" bestFit="1" customWidth="1"/>
    <col min="15890" max="15890" width="14.5546875" style="8" bestFit="1" customWidth="1"/>
    <col min="15891" max="15892" width="13.44140625" style="8" bestFit="1" customWidth="1"/>
    <col min="15893" max="15893" width="14.5546875" style="8" bestFit="1" customWidth="1"/>
    <col min="15894" max="15894" width="13.44140625" style="8" bestFit="1" customWidth="1"/>
    <col min="15895" max="15895" width="12.44140625" style="8" bestFit="1" customWidth="1"/>
    <col min="15896" max="15896" width="13.44140625" style="8" bestFit="1" customWidth="1"/>
    <col min="15897" max="15897" width="14.5546875" style="8" bestFit="1" customWidth="1"/>
    <col min="15898" max="15898" width="13.44140625" style="8" bestFit="1" customWidth="1"/>
    <col min="15899" max="15899" width="14.5546875" style="8" bestFit="1" customWidth="1"/>
    <col min="15900" max="15900" width="14.44140625" style="8" bestFit="1" customWidth="1"/>
    <col min="15901" max="15901" width="13.44140625" style="8" bestFit="1" customWidth="1"/>
    <col min="15902" max="15902" width="18.109375" style="8" bestFit="1" customWidth="1"/>
    <col min="15903" max="15903" width="7.88671875" style="8" bestFit="1" customWidth="1"/>
    <col min="15904" max="16124" width="9.109375" style="8"/>
    <col min="16125" max="16125" width="3.88671875" style="8" customWidth="1"/>
    <col min="16126" max="16126" width="28.6640625" style="8" customWidth="1"/>
    <col min="16127" max="16127" width="20.33203125" style="8" bestFit="1" customWidth="1"/>
    <col min="16128" max="16128" width="13.44140625" style="8" bestFit="1" customWidth="1"/>
    <col min="16129" max="16129" width="12.44140625" style="8" bestFit="1" customWidth="1"/>
    <col min="16130" max="16130" width="20.33203125" style="8" bestFit="1" customWidth="1"/>
    <col min="16131" max="16131" width="18.109375" style="8" bestFit="1" customWidth="1"/>
    <col min="16132" max="16133" width="14.5546875" style="8" bestFit="1" customWidth="1"/>
    <col min="16134" max="16134" width="18.109375" style="8" bestFit="1" customWidth="1"/>
    <col min="16135" max="16135" width="14.5546875" style="8" bestFit="1" customWidth="1"/>
    <col min="16136" max="16136" width="14.33203125" style="8" bestFit="1" customWidth="1"/>
    <col min="16137" max="16137" width="14.5546875" style="8" bestFit="1" customWidth="1"/>
    <col min="16138" max="16140" width="15.6640625" style="8" bestFit="1" customWidth="1"/>
    <col min="16141" max="16141" width="14.5546875" style="8" bestFit="1" customWidth="1"/>
    <col min="16142" max="16142" width="15.88671875" style="8" customWidth="1"/>
    <col min="16143" max="16143" width="20.33203125" style="8" bestFit="1" customWidth="1"/>
    <col min="16144" max="16144" width="27.109375" style="8" bestFit="1" customWidth="1"/>
    <col min="16145" max="16145" width="18.109375" style="8" bestFit="1" customWidth="1"/>
    <col min="16146" max="16146" width="14.5546875" style="8" bestFit="1" customWidth="1"/>
    <col min="16147" max="16148" width="13.44140625" style="8" bestFit="1" customWidth="1"/>
    <col min="16149" max="16149" width="14.5546875" style="8" bestFit="1" customWidth="1"/>
    <col min="16150" max="16150" width="13.44140625" style="8" bestFit="1" customWidth="1"/>
    <col min="16151" max="16151" width="12.44140625" style="8" bestFit="1" customWidth="1"/>
    <col min="16152" max="16152" width="13.44140625" style="8" bestFit="1" customWidth="1"/>
    <col min="16153" max="16153" width="14.5546875" style="8" bestFit="1" customWidth="1"/>
    <col min="16154" max="16154" width="13.44140625" style="8" bestFit="1" customWidth="1"/>
    <col min="16155" max="16155" width="14.5546875" style="8" bestFit="1" customWidth="1"/>
    <col min="16156" max="16156" width="14.44140625" style="8" bestFit="1" customWidth="1"/>
    <col min="16157" max="16157" width="13.44140625" style="8" bestFit="1" customWidth="1"/>
    <col min="16158" max="16158" width="18.109375" style="8" bestFit="1" customWidth="1"/>
    <col min="16159" max="16159" width="7.88671875" style="8" bestFit="1" customWidth="1"/>
    <col min="16160" max="16384" width="9.109375" style="8"/>
  </cols>
  <sheetData>
    <row r="1" spans="1:43" s="12" customFormat="1" ht="24" customHeight="1" x14ac:dyDescent="0.2">
      <c r="A1" s="20" t="s">
        <v>110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76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76"/>
      <c r="AF1" s="76"/>
      <c r="AG1" s="76"/>
      <c r="AH1" s="17"/>
      <c r="AI1" s="17"/>
      <c r="AJ1" s="17"/>
      <c r="AK1" s="17"/>
      <c r="AL1" s="17"/>
      <c r="AM1" s="17"/>
      <c r="AN1" s="17"/>
      <c r="AO1" s="17"/>
      <c r="AP1" s="17"/>
      <c r="AQ1" s="17"/>
    </row>
    <row r="2" spans="1:43" ht="24" customHeight="1" x14ac:dyDescent="0.2">
      <c r="S2" s="77"/>
      <c r="AE2" s="77"/>
      <c r="AF2" s="77"/>
      <c r="AG2" s="77"/>
      <c r="AH2" s="10"/>
      <c r="AI2" s="10"/>
      <c r="AJ2" s="10"/>
      <c r="AK2" s="10"/>
      <c r="AL2" s="10"/>
      <c r="AM2" s="10"/>
      <c r="AN2" s="10"/>
      <c r="AO2" s="10"/>
      <c r="AP2" s="10"/>
      <c r="AQ2" s="10"/>
    </row>
    <row r="3" spans="1:43" ht="24" customHeight="1" thickBot="1" x14ac:dyDescent="0.25">
      <c r="A3" s="21" t="s">
        <v>50</v>
      </c>
      <c r="S3" s="77"/>
      <c r="AE3" s="77"/>
      <c r="AF3" s="77"/>
      <c r="AG3" s="77"/>
      <c r="AH3" s="10"/>
      <c r="AI3" s="10"/>
      <c r="AJ3" s="10"/>
      <c r="AK3" s="10"/>
      <c r="AL3" s="10"/>
      <c r="AM3" s="10"/>
      <c r="AN3" s="10"/>
      <c r="AO3" s="10"/>
      <c r="AP3" s="10"/>
      <c r="AQ3" s="10"/>
    </row>
    <row r="4" spans="1:43" ht="24" customHeight="1" x14ac:dyDescent="0.2">
      <c r="A4" s="52"/>
      <c r="B4" s="78" t="s">
        <v>0</v>
      </c>
      <c r="C4" s="104" t="s">
        <v>51</v>
      </c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6"/>
      <c r="U4" s="109" t="s">
        <v>52</v>
      </c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19" t="s">
        <v>53</v>
      </c>
      <c r="AH4" s="10"/>
      <c r="AI4" s="10"/>
      <c r="AJ4" s="10"/>
      <c r="AK4" s="10"/>
      <c r="AL4" s="10"/>
      <c r="AM4" s="10"/>
      <c r="AN4" s="10"/>
      <c r="AO4" s="10"/>
      <c r="AP4" s="10"/>
      <c r="AQ4" s="10"/>
    </row>
    <row r="5" spans="1:43" ht="24" customHeight="1" x14ac:dyDescent="0.2">
      <c r="A5" s="79"/>
      <c r="B5" s="80"/>
      <c r="C5" s="123" t="s">
        <v>82</v>
      </c>
      <c r="D5" s="123" t="s">
        <v>111</v>
      </c>
      <c r="E5" s="123" t="s">
        <v>83</v>
      </c>
      <c r="F5" s="123" t="s">
        <v>84</v>
      </c>
      <c r="G5" s="122" t="s">
        <v>54</v>
      </c>
      <c r="H5" s="122"/>
      <c r="I5" s="122"/>
      <c r="J5" s="122"/>
      <c r="K5" s="122" t="s">
        <v>55</v>
      </c>
      <c r="L5" s="122"/>
      <c r="M5" s="122"/>
      <c r="N5" s="126" t="s">
        <v>112</v>
      </c>
      <c r="O5" s="127" t="s">
        <v>113</v>
      </c>
      <c r="P5" s="123" t="s">
        <v>114</v>
      </c>
      <c r="Q5" s="123" t="s">
        <v>115</v>
      </c>
      <c r="R5" s="123" t="s">
        <v>49</v>
      </c>
      <c r="S5" s="123" t="s">
        <v>56</v>
      </c>
      <c r="T5" s="121" t="s">
        <v>116</v>
      </c>
      <c r="U5" s="122" t="s">
        <v>57</v>
      </c>
      <c r="V5" s="122"/>
      <c r="W5" s="122"/>
      <c r="X5" s="122"/>
      <c r="Y5" s="122" t="s">
        <v>58</v>
      </c>
      <c r="Z5" s="122"/>
      <c r="AA5" s="122"/>
      <c r="AB5" s="126" t="s">
        <v>117</v>
      </c>
      <c r="AC5" s="127" t="s">
        <v>118</v>
      </c>
      <c r="AD5" s="123" t="s">
        <v>119</v>
      </c>
      <c r="AE5" s="123" t="s">
        <v>120</v>
      </c>
      <c r="AF5" s="124" t="s">
        <v>121</v>
      </c>
      <c r="AG5" s="120"/>
      <c r="AH5" s="10"/>
      <c r="AI5" s="10"/>
      <c r="AJ5" s="10"/>
      <c r="AK5" s="10"/>
      <c r="AL5" s="10"/>
      <c r="AM5" s="10"/>
      <c r="AN5" s="10"/>
      <c r="AO5" s="10"/>
      <c r="AP5" s="10"/>
      <c r="AQ5" s="10"/>
    </row>
    <row r="6" spans="1:43" ht="51" customHeight="1" x14ac:dyDescent="0.2">
      <c r="A6" s="28"/>
      <c r="B6" s="26"/>
      <c r="C6" s="93"/>
      <c r="D6" s="93"/>
      <c r="E6" s="93"/>
      <c r="F6" s="93"/>
      <c r="G6" s="27" t="s">
        <v>122</v>
      </c>
      <c r="H6" s="27" t="s">
        <v>123</v>
      </c>
      <c r="I6" s="27" t="s">
        <v>124</v>
      </c>
      <c r="J6" s="27" t="s">
        <v>125</v>
      </c>
      <c r="K6" s="27" t="s">
        <v>122</v>
      </c>
      <c r="L6" s="27" t="s">
        <v>126</v>
      </c>
      <c r="M6" s="27" t="s">
        <v>125</v>
      </c>
      <c r="N6" s="103"/>
      <c r="O6" s="128"/>
      <c r="P6" s="93"/>
      <c r="Q6" s="93"/>
      <c r="R6" s="93"/>
      <c r="S6" s="93"/>
      <c r="T6" s="121"/>
      <c r="U6" s="27" t="s">
        <v>59</v>
      </c>
      <c r="V6" s="27" t="s">
        <v>60</v>
      </c>
      <c r="W6" s="27" t="s">
        <v>61</v>
      </c>
      <c r="X6" s="27" t="s">
        <v>125</v>
      </c>
      <c r="Y6" s="27" t="s">
        <v>59</v>
      </c>
      <c r="Z6" s="27" t="s">
        <v>127</v>
      </c>
      <c r="AA6" s="27" t="s">
        <v>125</v>
      </c>
      <c r="AB6" s="103"/>
      <c r="AC6" s="128"/>
      <c r="AD6" s="93"/>
      <c r="AE6" s="93"/>
      <c r="AF6" s="93"/>
      <c r="AG6" s="120"/>
      <c r="AH6" s="10"/>
      <c r="AI6" s="10"/>
      <c r="AJ6" s="10"/>
      <c r="AK6" s="10"/>
      <c r="AL6" s="10"/>
      <c r="AM6" s="10"/>
      <c r="AN6" s="10"/>
      <c r="AO6" s="10"/>
      <c r="AP6" s="10"/>
      <c r="AQ6" s="10"/>
    </row>
    <row r="7" spans="1:43" ht="24" customHeight="1" x14ac:dyDescent="0.2">
      <c r="A7" s="28" t="s">
        <v>8</v>
      </c>
      <c r="B7" s="26"/>
      <c r="C7" s="29" t="s">
        <v>10</v>
      </c>
      <c r="D7" s="29" t="s">
        <v>10</v>
      </c>
      <c r="E7" s="29" t="s">
        <v>10</v>
      </c>
      <c r="F7" s="29" t="s">
        <v>10</v>
      </c>
      <c r="G7" s="29" t="s">
        <v>10</v>
      </c>
      <c r="H7" s="29" t="s">
        <v>10</v>
      </c>
      <c r="I7" s="29" t="s">
        <v>10</v>
      </c>
      <c r="J7" s="29" t="s">
        <v>10</v>
      </c>
      <c r="K7" s="29" t="s">
        <v>10</v>
      </c>
      <c r="L7" s="29" t="s">
        <v>10</v>
      </c>
      <c r="M7" s="29" t="s">
        <v>10</v>
      </c>
      <c r="N7" s="29" t="s">
        <v>10</v>
      </c>
      <c r="O7" s="29" t="s">
        <v>10</v>
      </c>
      <c r="P7" s="29" t="s">
        <v>10</v>
      </c>
      <c r="Q7" s="29" t="s">
        <v>10</v>
      </c>
      <c r="R7" s="29" t="s">
        <v>10</v>
      </c>
      <c r="S7" s="29" t="s">
        <v>10</v>
      </c>
      <c r="T7" s="29" t="s">
        <v>10</v>
      </c>
      <c r="U7" s="29" t="s">
        <v>10</v>
      </c>
      <c r="V7" s="29" t="s">
        <v>10</v>
      </c>
      <c r="W7" s="29" t="s">
        <v>10</v>
      </c>
      <c r="X7" s="29" t="s">
        <v>10</v>
      </c>
      <c r="Y7" s="29" t="s">
        <v>10</v>
      </c>
      <c r="Z7" s="29" t="s">
        <v>10</v>
      </c>
      <c r="AA7" s="29" t="s">
        <v>10</v>
      </c>
      <c r="AB7" s="29" t="s">
        <v>10</v>
      </c>
      <c r="AC7" s="29" t="s">
        <v>10</v>
      </c>
      <c r="AD7" s="29" t="s">
        <v>10</v>
      </c>
      <c r="AE7" s="29" t="s">
        <v>10</v>
      </c>
      <c r="AF7" s="81" t="s">
        <v>10</v>
      </c>
      <c r="AG7" s="82" t="s">
        <v>128</v>
      </c>
      <c r="AH7" s="10"/>
      <c r="AI7" s="10"/>
      <c r="AJ7" s="10"/>
      <c r="AK7" s="10"/>
      <c r="AL7" s="10"/>
      <c r="AM7" s="10"/>
      <c r="AN7" s="10"/>
      <c r="AO7" s="10"/>
      <c r="AP7" s="10"/>
      <c r="AQ7" s="10"/>
    </row>
    <row r="8" spans="1:43" ht="24" customHeight="1" x14ac:dyDescent="0.2">
      <c r="A8" s="99" t="s">
        <v>11</v>
      </c>
      <c r="B8" s="31" t="s">
        <v>12</v>
      </c>
      <c r="C8" s="56">
        <v>113034616</v>
      </c>
      <c r="D8" s="57">
        <v>3352</v>
      </c>
      <c r="E8" s="57">
        <v>1484</v>
      </c>
      <c r="F8" s="57">
        <v>113039452</v>
      </c>
      <c r="G8" s="57">
        <v>1317333626</v>
      </c>
      <c r="H8" s="57">
        <v>52724185</v>
      </c>
      <c r="I8" s="57">
        <v>88083493</v>
      </c>
      <c r="J8" s="57">
        <v>1458141304</v>
      </c>
      <c r="K8" s="57">
        <v>13405226</v>
      </c>
      <c r="L8" s="57">
        <v>234994</v>
      </c>
      <c r="M8" s="57">
        <v>13640220</v>
      </c>
      <c r="N8" s="57">
        <v>157554494</v>
      </c>
      <c r="O8" s="57">
        <v>64087773</v>
      </c>
      <c r="P8" s="57">
        <v>3520266</v>
      </c>
      <c r="Q8" s="57">
        <v>20361919</v>
      </c>
      <c r="R8" s="57">
        <v>1830345428</v>
      </c>
      <c r="S8" s="57">
        <v>6820638</v>
      </c>
      <c r="T8" s="57">
        <v>6826073</v>
      </c>
      <c r="U8" s="57">
        <v>39514051</v>
      </c>
      <c r="V8" s="57">
        <v>1430170</v>
      </c>
      <c r="W8" s="57">
        <v>2244802</v>
      </c>
      <c r="X8" s="57">
        <v>43189023</v>
      </c>
      <c r="Y8" s="57">
        <v>723818</v>
      </c>
      <c r="Z8" s="57">
        <v>7176</v>
      </c>
      <c r="AA8" s="57">
        <v>730994</v>
      </c>
      <c r="AB8" s="57">
        <v>4726690</v>
      </c>
      <c r="AC8" s="57">
        <v>1922639</v>
      </c>
      <c r="AD8" s="57">
        <v>105695</v>
      </c>
      <c r="AE8" s="57">
        <v>610936</v>
      </c>
      <c r="AF8" s="57">
        <v>58106615</v>
      </c>
      <c r="AG8" s="83">
        <f>S8/F8*100</f>
        <v>6.0338562150849775</v>
      </c>
      <c r="AH8" s="18"/>
      <c r="AI8" s="18"/>
      <c r="AJ8" s="18"/>
      <c r="AK8" s="18"/>
      <c r="AL8" s="18"/>
      <c r="AM8" s="18"/>
      <c r="AN8" s="18"/>
      <c r="AO8" s="18"/>
      <c r="AP8" s="18"/>
      <c r="AQ8" s="18"/>
    </row>
    <row r="9" spans="1:43" ht="24" customHeight="1" x14ac:dyDescent="0.2">
      <c r="A9" s="100"/>
      <c r="B9" s="35" t="s">
        <v>13</v>
      </c>
      <c r="C9" s="59">
        <v>10807347674</v>
      </c>
      <c r="D9" s="60">
        <v>335109</v>
      </c>
      <c r="E9" s="60">
        <v>5882</v>
      </c>
      <c r="F9" s="60">
        <v>10807688665</v>
      </c>
      <c r="G9" s="60">
        <v>557497342</v>
      </c>
      <c r="H9" s="60">
        <v>20119111</v>
      </c>
      <c r="I9" s="60">
        <v>27922866</v>
      </c>
      <c r="J9" s="60">
        <v>605539319</v>
      </c>
      <c r="K9" s="60">
        <v>6215522</v>
      </c>
      <c r="L9" s="60">
        <v>258775</v>
      </c>
      <c r="M9" s="60">
        <v>6474297</v>
      </c>
      <c r="N9" s="60">
        <v>50943651</v>
      </c>
      <c r="O9" s="60">
        <v>38716977</v>
      </c>
      <c r="P9" s="60">
        <v>6665395</v>
      </c>
      <c r="Q9" s="60">
        <v>10324757</v>
      </c>
      <c r="R9" s="60">
        <v>11526353061</v>
      </c>
      <c r="S9" s="60">
        <v>647149665</v>
      </c>
      <c r="T9" s="60">
        <v>647726808</v>
      </c>
      <c r="U9" s="60">
        <v>16724732</v>
      </c>
      <c r="V9" s="60">
        <v>539543</v>
      </c>
      <c r="W9" s="60">
        <v>709435</v>
      </c>
      <c r="X9" s="60">
        <v>17973710</v>
      </c>
      <c r="Y9" s="60">
        <v>335583</v>
      </c>
      <c r="Z9" s="60">
        <v>7745</v>
      </c>
      <c r="AA9" s="60">
        <v>343328</v>
      </c>
      <c r="AB9" s="60">
        <v>1528257</v>
      </c>
      <c r="AC9" s="60">
        <v>1161393</v>
      </c>
      <c r="AD9" s="60">
        <v>199842</v>
      </c>
      <c r="AE9" s="60">
        <v>309689</v>
      </c>
      <c r="AF9" s="60">
        <v>668665884</v>
      </c>
      <c r="AG9" s="84">
        <f t="shared" ref="AG9:AG25" si="0">S9/F9*100</f>
        <v>5.987863687226227</v>
      </c>
      <c r="AH9" s="18"/>
      <c r="AI9" s="18"/>
      <c r="AJ9" s="18"/>
      <c r="AK9" s="18"/>
      <c r="AL9" s="18"/>
      <c r="AM9" s="18"/>
      <c r="AN9" s="18"/>
      <c r="AO9" s="18"/>
      <c r="AP9" s="18"/>
      <c r="AQ9" s="18"/>
    </row>
    <row r="10" spans="1:43" ht="24" customHeight="1" x14ac:dyDescent="0.2">
      <c r="A10" s="100"/>
      <c r="B10" s="35" t="s">
        <v>14</v>
      </c>
      <c r="C10" s="59">
        <v>23444022945</v>
      </c>
      <c r="D10" s="60">
        <v>449463</v>
      </c>
      <c r="E10" s="60">
        <v>12594</v>
      </c>
      <c r="F10" s="60">
        <v>23444485002</v>
      </c>
      <c r="G10" s="60">
        <v>410990246</v>
      </c>
      <c r="H10" s="60">
        <v>18014304</v>
      </c>
      <c r="I10" s="60">
        <v>19717115</v>
      </c>
      <c r="J10" s="60">
        <v>448721665</v>
      </c>
      <c r="K10" s="60">
        <v>5427574</v>
      </c>
      <c r="L10" s="60">
        <v>196525</v>
      </c>
      <c r="M10" s="60">
        <v>5624099</v>
      </c>
      <c r="N10" s="60">
        <v>57263965</v>
      </c>
      <c r="O10" s="60">
        <v>41099439</v>
      </c>
      <c r="P10" s="60">
        <v>6425052</v>
      </c>
      <c r="Q10" s="60">
        <v>7681756</v>
      </c>
      <c r="R10" s="60">
        <v>24011300978</v>
      </c>
      <c r="S10" s="60">
        <v>1404514817</v>
      </c>
      <c r="T10" s="60">
        <v>1405838269</v>
      </c>
      <c r="U10" s="60">
        <v>12327690</v>
      </c>
      <c r="V10" s="60">
        <v>493939</v>
      </c>
      <c r="W10" s="60">
        <v>503327</v>
      </c>
      <c r="X10" s="60">
        <v>13324956</v>
      </c>
      <c r="Y10" s="60">
        <v>293057</v>
      </c>
      <c r="Z10" s="60">
        <v>5895</v>
      </c>
      <c r="AA10" s="60">
        <v>298952</v>
      </c>
      <c r="AB10" s="60">
        <v>1717847</v>
      </c>
      <c r="AC10" s="60">
        <v>1232852</v>
      </c>
      <c r="AD10" s="60">
        <v>192629</v>
      </c>
      <c r="AE10" s="60">
        <v>230403</v>
      </c>
      <c r="AF10" s="60">
        <v>1421512456</v>
      </c>
      <c r="AG10" s="84">
        <f t="shared" si="0"/>
        <v>5.9908111305502496</v>
      </c>
      <c r="AH10" s="18"/>
      <c r="AI10" s="18"/>
      <c r="AJ10" s="18"/>
      <c r="AK10" s="18"/>
      <c r="AL10" s="18"/>
      <c r="AM10" s="18"/>
      <c r="AN10" s="18"/>
      <c r="AO10" s="18"/>
      <c r="AP10" s="18"/>
      <c r="AQ10" s="18"/>
    </row>
    <row r="11" spans="1:43" ht="24" customHeight="1" x14ac:dyDescent="0.2">
      <c r="A11" s="100"/>
      <c r="B11" s="35" t="s">
        <v>15</v>
      </c>
      <c r="C11" s="59">
        <v>21307122080</v>
      </c>
      <c r="D11" s="60">
        <v>337714</v>
      </c>
      <c r="E11" s="60">
        <v>13250</v>
      </c>
      <c r="F11" s="60">
        <v>21307473044</v>
      </c>
      <c r="G11" s="60">
        <v>282479102</v>
      </c>
      <c r="H11" s="60">
        <v>10284793</v>
      </c>
      <c r="I11" s="60">
        <v>11119656</v>
      </c>
      <c r="J11" s="60">
        <v>303883551</v>
      </c>
      <c r="K11" s="60">
        <v>5177744</v>
      </c>
      <c r="L11" s="60">
        <v>104461</v>
      </c>
      <c r="M11" s="60">
        <v>5282205</v>
      </c>
      <c r="N11" s="60">
        <v>62915034</v>
      </c>
      <c r="O11" s="60">
        <v>34483170</v>
      </c>
      <c r="P11" s="60">
        <v>4976271</v>
      </c>
      <c r="Q11" s="60">
        <v>7842658</v>
      </c>
      <c r="R11" s="60">
        <v>21726855933</v>
      </c>
      <c r="S11" s="60">
        <v>1276585609</v>
      </c>
      <c r="T11" s="60">
        <v>1277919426</v>
      </c>
      <c r="U11" s="60">
        <v>8473340</v>
      </c>
      <c r="V11" s="60">
        <v>281730</v>
      </c>
      <c r="W11" s="60">
        <v>285639</v>
      </c>
      <c r="X11" s="60">
        <v>9040709</v>
      </c>
      <c r="Y11" s="60">
        <v>278545</v>
      </c>
      <c r="Z11" s="60">
        <v>3122</v>
      </c>
      <c r="AA11" s="60">
        <v>281667</v>
      </c>
      <c r="AB11" s="60">
        <v>1887393</v>
      </c>
      <c r="AC11" s="60">
        <v>1034395</v>
      </c>
      <c r="AD11" s="60">
        <v>149209</v>
      </c>
      <c r="AE11" s="60">
        <v>235244</v>
      </c>
      <c r="AF11" s="60">
        <v>1289214226</v>
      </c>
      <c r="AG11" s="84">
        <f t="shared" si="0"/>
        <v>5.9912576510778477</v>
      </c>
      <c r="AH11" s="18"/>
      <c r="AI11" s="18"/>
      <c r="AJ11" s="18"/>
      <c r="AK11" s="18"/>
      <c r="AL11" s="18"/>
      <c r="AM11" s="18"/>
      <c r="AN11" s="18"/>
      <c r="AO11" s="18"/>
      <c r="AP11" s="18"/>
      <c r="AQ11" s="18"/>
    </row>
    <row r="12" spans="1:43" ht="24" customHeight="1" x14ac:dyDescent="0.2">
      <c r="A12" s="100"/>
      <c r="B12" s="35" t="s">
        <v>16</v>
      </c>
      <c r="C12" s="59">
        <v>16005446101</v>
      </c>
      <c r="D12" s="60">
        <v>326101</v>
      </c>
      <c r="E12" s="60">
        <v>5452</v>
      </c>
      <c r="F12" s="60">
        <v>16005777654</v>
      </c>
      <c r="G12" s="60">
        <v>208551744</v>
      </c>
      <c r="H12" s="60">
        <v>7446277</v>
      </c>
      <c r="I12" s="60">
        <v>6482001</v>
      </c>
      <c r="J12" s="60">
        <v>222480022</v>
      </c>
      <c r="K12" s="60">
        <v>4402995</v>
      </c>
      <c r="L12" s="60">
        <v>5389</v>
      </c>
      <c r="M12" s="60">
        <v>4408384</v>
      </c>
      <c r="N12" s="60">
        <v>70807905</v>
      </c>
      <c r="O12" s="60">
        <v>30001811</v>
      </c>
      <c r="P12" s="60">
        <v>4469401</v>
      </c>
      <c r="Q12" s="60">
        <v>6335011</v>
      </c>
      <c r="R12" s="60">
        <v>16344280188</v>
      </c>
      <c r="S12" s="60">
        <v>959090724</v>
      </c>
      <c r="T12" s="60">
        <v>960088363</v>
      </c>
      <c r="U12" s="60">
        <v>6256004</v>
      </c>
      <c r="V12" s="60">
        <v>203440</v>
      </c>
      <c r="W12" s="60">
        <v>167366</v>
      </c>
      <c r="X12" s="60">
        <v>6626810</v>
      </c>
      <c r="Y12" s="60">
        <v>237243</v>
      </c>
      <c r="Z12" s="60">
        <v>162</v>
      </c>
      <c r="AA12" s="60">
        <v>237405</v>
      </c>
      <c r="AB12" s="60">
        <v>2124189</v>
      </c>
      <c r="AC12" s="60">
        <v>899952</v>
      </c>
      <c r="AD12" s="60">
        <v>134052</v>
      </c>
      <c r="AE12" s="60">
        <v>190027</v>
      </c>
      <c r="AF12" s="60">
        <v>969303159</v>
      </c>
      <c r="AG12" s="84">
        <f t="shared" si="0"/>
        <v>5.9921532382421541</v>
      </c>
      <c r="AH12" s="18"/>
      <c r="AI12" s="18"/>
      <c r="AJ12" s="18"/>
      <c r="AK12" s="18"/>
      <c r="AL12" s="18"/>
      <c r="AM12" s="18"/>
      <c r="AN12" s="18"/>
      <c r="AO12" s="18"/>
      <c r="AP12" s="18"/>
      <c r="AQ12" s="18"/>
    </row>
    <row r="13" spans="1:43" ht="24" customHeight="1" x14ac:dyDescent="0.2">
      <c r="A13" s="100"/>
      <c r="B13" s="35" t="s">
        <v>17</v>
      </c>
      <c r="C13" s="59">
        <v>14824369254</v>
      </c>
      <c r="D13" s="60">
        <v>332396</v>
      </c>
      <c r="E13" s="60">
        <v>19071</v>
      </c>
      <c r="F13" s="60">
        <v>14824720721</v>
      </c>
      <c r="G13" s="60">
        <v>235844866</v>
      </c>
      <c r="H13" s="60">
        <v>10774974</v>
      </c>
      <c r="I13" s="60">
        <v>10260237</v>
      </c>
      <c r="J13" s="60">
        <v>256880077</v>
      </c>
      <c r="K13" s="60">
        <v>5221950</v>
      </c>
      <c r="L13" s="60">
        <v>132203</v>
      </c>
      <c r="M13" s="60">
        <v>5354153</v>
      </c>
      <c r="N13" s="60">
        <v>66908500</v>
      </c>
      <c r="O13" s="60">
        <v>32258816</v>
      </c>
      <c r="P13" s="60">
        <v>4972542</v>
      </c>
      <c r="Q13" s="60">
        <v>6588896</v>
      </c>
      <c r="R13" s="60">
        <v>15197683705</v>
      </c>
      <c r="S13" s="60">
        <v>888266577</v>
      </c>
      <c r="T13" s="60">
        <v>889314576</v>
      </c>
      <c r="U13" s="60">
        <v>7075181</v>
      </c>
      <c r="V13" s="60">
        <v>302144</v>
      </c>
      <c r="W13" s="60">
        <v>277138</v>
      </c>
      <c r="X13" s="60">
        <v>7654463</v>
      </c>
      <c r="Y13" s="60">
        <v>281940</v>
      </c>
      <c r="Z13" s="60">
        <v>3968</v>
      </c>
      <c r="AA13" s="60">
        <v>285908</v>
      </c>
      <c r="AB13" s="60">
        <v>2007190</v>
      </c>
      <c r="AC13" s="60">
        <v>967712</v>
      </c>
      <c r="AD13" s="60">
        <v>149118</v>
      </c>
      <c r="AE13" s="60">
        <v>197624</v>
      </c>
      <c r="AF13" s="60">
        <v>899528592</v>
      </c>
      <c r="AG13" s="84">
        <f t="shared" si="0"/>
        <v>5.9917929903510654</v>
      </c>
      <c r="AH13" s="18"/>
      <c r="AI13" s="18"/>
      <c r="AJ13" s="18"/>
      <c r="AK13" s="18"/>
      <c r="AL13" s="18"/>
      <c r="AM13" s="18"/>
      <c r="AN13" s="18"/>
      <c r="AO13" s="18"/>
      <c r="AP13" s="18"/>
      <c r="AQ13" s="18"/>
    </row>
    <row r="14" spans="1:43" ht="24" customHeight="1" x14ac:dyDescent="0.2">
      <c r="A14" s="100"/>
      <c r="B14" s="35" t="s">
        <v>18</v>
      </c>
      <c r="C14" s="59">
        <v>7495795349</v>
      </c>
      <c r="D14" s="60">
        <v>281966</v>
      </c>
      <c r="E14" s="60">
        <v>18375</v>
      </c>
      <c r="F14" s="60">
        <v>7496095690</v>
      </c>
      <c r="G14" s="60">
        <v>141835260</v>
      </c>
      <c r="H14" s="60">
        <v>8636582</v>
      </c>
      <c r="I14" s="60">
        <v>4255396</v>
      </c>
      <c r="J14" s="60">
        <v>154727238</v>
      </c>
      <c r="K14" s="60">
        <v>4232363</v>
      </c>
      <c r="L14" s="60">
        <v>117</v>
      </c>
      <c r="M14" s="60">
        <v>4232480</v>
      </c>
      <c r="N14" s="60">
        <v>50924947</v>
      </c>
      <c r="O14" s="60">
        <v>28398673</v>
      </c>
      <c r="P14" s="60">
        <v>4530659</v>
      </c>
      <c r="Q14" s="60">
        <v>13715550</v>
      </c>
      <c r="R14" s="60">
        <v>7752625237</v>
      </c>
      <c r="S14" s="60">
        <v>449095584</v>
      </c>
      <c r="T14" s="60">
        <v>449674692</v>
      </c>
      <c r="U14" s="60">
        <v>4254398</v>
      </c>
      <c r="V14" s="60">
        <v>244861</v>
      </c>
      <c r="W14" s="60">
        <v>109865</v>
      </c>
      <c r="X14" s="60">
        <v>4609124</v>
      </c>
      <c r="Y14" s="60">
        <v>228531</v>
      </c>
      <c r="Z14" s="60">
        <v>4</v>
      </c>
      <c r="AA14" s="60">
        <v>228535</v>
      </c>
      <c r="AB14" s="60">
        <v>1527706</v>
      </c>
      <c r="AC14" s="60">
        <v>851938</v>
      </c>
      <c r="AD14" s="60">
        <v>135890</v>
      </c>
      <c r="AE14" s="60">
        <v>411453</v>
      </c>
      <c r="AF14" s="60">
        <v>456860230</v>
      </c>
      <c r="AG14" s="84">
        <f t="shared" si="0"/>
        <v>5.9910599140177201</v>
      </c>
      <c r="AH14" s="18"/>
      <c r="AI14" s="18"/>
      <c r="AJ14" s="18"/>
      <c r="AK14" s="18"/>
      <c r="AL14" s="18"/>
      <c r="AM14" s="18"/>
      <c r="AN14" s="18"/>
      <c r="AO14" s="18"/>
      <c r="AP14" s="18"/>
      <c r="AQ14" s="18"/>
    </row>
    <row r="15" spans="1:43" ht="24" customHeight="1" x14ac:dyDescent="0.2">
      <c r="A15" s="100"/>
      <c r="B15" s="35" t="s">
        <v>27</v>
      </c>
      <c r="C15" s="59">
        <v>7723487402</v>
      </c>
      <c r="D15" s="60">
        <v>377257</v>
      </c>
      <c r="E15" s="60">
        <v>45527</v>
      </c>
      <c r="F15" s="60">
        <v>7723910186</v>
      </c>
      <c r="G15" s="60">
        <v>198391149</v>
      </c>
      <c r="H15" s="60">
        <v>8326683</v>
      </c>
      <c r="I15" s="60">
        <v>4342922</v>
      </c>
      <c r="J15" s="60">
        <v>211060754</v>
      </c>
      <c r="K15" s="60">
        <v>5472903</v>
      </c>
      <c r="L15" s="60">
        <v>24648</v>
      </c>
      <c r="M15" s="60">
        <v>5497551</v>
      </c>
      <c r="N15" s="60">
        <v>96949999</v>
      </c>
      <c r="O15" s="60">
        <v>39572519</v>
      </c>
      <c r="P15" s="60">
        <v>5940661</v>
      </c>
      <c r="Q15" s="60">
        <v>3828680</v>
      </c>
      <c r="R15" s="60">
        <v>8086760350</v>
      </c>
      <c r="S15" s="60">
        <v>462678707</v>
      </c>
      <c r="T15" s="60">
        <v>463333735</v>
      </c>
      <c r="U15" s="60">
        <v>5951385</v>
      </c>
      <c r="V15" s="60">
        <v>235029</v>
      </c>
      <c r="W15" s="60">
        <v>112884</v>
      </c>
      <c r="X15" s="60">
        <v>6299298</v>
      </c>
      <c r="Y15" s="60">
        <v>295515</v>
      </c>
      <c r="Z15" s="60">
        <v>739</v>
      </c>
      <c r="AA15" s="60">
        <v>296254</v>
      </c>
      <c r="AB15" s="60">
        <v>2908921</v>
      </c>
      <c r="AC15" s="60">
        <v>1187140</v>
      </c>
      <c r="AD15" s="60">
        <v>178176</v>
      </c>
      <c r="AE15" s="60">
        <v>114849</v>
      </c>
      <c r="AF15" s="60">
        <v>473663345</v>
      </c>
      <c r="AG15" s="84">
        <f t="shared" si="0"/>
        <v>5.9902134522308383</v>
      </c>
      <c r="AH15" s="18"/>
      <c r="AI15" s="18"/>
      <c r="AJ15" s="18"/>
      <c r="AK15" s="18"/>
      <c r="AL15" s="18"/>
      <c r="AM15" s="18"/>
      <c r="AN15" s="18"/>
      <c r="AO15" s="18"/>
      <c r="AP15" s="18"/>
      <c r="AQ15" s="18"/>
    </row>
    <row r="16" spans="1:43" ht="24" customHeight="1" x14ac:dyDescent="0.2">
      <c r="A16" s="100"/>
      <c r="B16" s="35" t="s">
        <v>20</v>
      </c>
      <c r="C16" s="59">
        <v>19737469319</v>
      </c>
      <c r="D16" s="60">
        <v>787274</v>
      </c>
      <c r="E16" s="60">
        <v>242865</v>
      </c>
      <c r="F16" s="60">
        <v>19738499458</v>
      </c>
      <c r="G16" s="60">
        <v>565306492</v>
      </c>
      <c r="H16" s="60">
        <v>19328311</v>
      </c>
      <c r="I16" s="60">
        <v>14706278</v>
      </c>
      <c r="J16" s="60">
        <v>599341081</v>
      </c>
      <c r="K16" s="60">
        <v>24064446</v>
      </c>
      <c r="L16" s="60">
        <v>644511</v>
      </c>
      <c r="M16" s="60">
        <v>24708957</v>
      </c>
      <c r="N16" s="60">
        <v>1026649385</v>
      </c>
      <c r="O16" s="60">
        <v>409777891</v>
      </c>
      <c r="P16" s="60">
        <v>41246785</v>
      </c>
      <c r="Q16" s="60">
        <v>12274947</v>
      </c>
      <c r="R16" s="60">
        <v>21852498504</v>
      </c>
      <c r="S16" s="60">
        <v>1182037957</v>
      </c>
      <c r="T16" s="60">
        <v>1184004039</v>
      </c>
      <c r="U16" s="60">
        <v>16958662</v>
      </c>
      <c r="V16" s="60">
        <v>560294</v>
      </c>
      <c r="W16" s="60">
        <v>404465</v>
      </c>
      <c r="X16" s="60">
        <v>17923421</v>
      </c>
      <c r="Y16" s="60">
        <v>1299728</v>
      </c>
      <c r="Z16" s="60">
        <v>19334</v>
      </c>
      <c r="AA16" s="60">
        <v>1319062</v>
      </c>
      <c r="AB16" s="60">
        <v>29799336</v>
      </c>
      <c r="AC16" s="60">
        <v>12293243</v>
      </c>
      <c r="AD16" s="60">
        <v>1237314</v>
      </c>
      <c r="AE16" s="60">
        <v>368210</v>
      </c>
      <c r="AF16" s="60">
        <v>1244978543</v>
      </c>
      <c r="AG16" s="85">
        <f t="shared" si="0"/>
        <v>5.9884894468050396</v>
      </c>
      <c r="AH16" s="18"/>
      <c r="AI16" s="18"/>
      <c r="AJ16" s="18"/>
      <c r="AK16" s="18"/>
      <c r="AL16" s="18"/>
      <c r="AM16" s="18"/>
      <c r="AN16" s="18"/>
      <c r="AO16" s="18"/>
      <c r="AP16" s="18"/>
      <c r="AQ16" s="18"/>
    </row>
    <row r="17" spans="1:43" s="9" customFormat="1" ht="24" customHeight="1" x14ac:dyDescent="0.2">
      <c r="A17" s="100"/>
      <c r="B17" s="62" t="s">
        <v>19</v>
      </c>
      <c r="C17" s="63">
        <v>121458094740</v>
      </c>
      <c r="D17" s="64">
        <v>3230632</v>
      </c>
      <c r="E17" s="64">
        <v>364500</v>
      </c>
      <c r="F17" s="64">
        <v>121461689872</v>
      </c>
      <c r="G17" s="64">
        <v>3918229827</v>
      </c>
      <c r="H17" s="64">
        <v>155655220</v>
      </c>
      <c r="I17" s="64">
        <v>186889964</v>
      </c>
      <c r="J17" s="64">
        <v>4260775011</v>
      </c>
      <c r="K17" s="64">
        <v>73620723</v>
      </c>
      <c r="L17" s="64">
        <v>1601623</v>
      </c>
      <c r="M17" s="64">
        <v>75222346</v>
      </c>
      <c r="N17" s="64">
        <v>1640917880</v>
      </c>
      <c r="O17" s="64">
        <v>718397069</v>
      </c>
      <c r="P17" s="64">
        <v>82747032</v>
      </c>
      <c r="Q17" s="64">
        <v>88954174</v>
      </c>
      <c r="R17" s="64">
        <v>128328703384</v>
      </c>
      <c r="S17" s="64">
        <v>7276240278</v>
      </c>
      <c r="T17" s="64">
        <v>7284725981</v>
      </c>
      <c r="U17" s="64">
        <v>117535443</v>
      </c>
      <c r="V17" s="64">
        <v>4291150</v>
      </c>
      <c r="W17" s="64">
        <v>4814921</v>
      </c>
      <c r="X17" s="64">
        <v>126641514</v>
      </c>
      <c r="Y17" s="64">
        <v>3973960</v>
      </c>
      <c r="Z17" s="64">
        <v>48145</v>
      </c>
      <c r="AA17" s="64">
        <v>4022105</v>
      </c>
      <c r="AB17" s="64">
        <v>48227529</v>
      </c>
      <c r="AC17" s="64">
        <v>21551264</v>
      </c>
      <c r="AD17" s="64">
        <v>2481925</v>
      </c>
      <c r="AE17" s="64">
        <v>2668435</v>
      </c>
      <c r="AF17" s="64">
        <v>7481833050</v>
      </c>
      <c r="AG17" s="86">
        <f t="shared" si="0"/>
        <v>5.9905640088392653</v>
      </c>
      <c r="AH17" s="18"/>
      <c r="AI17" s="18"/>
      <c r="AJ17" s="18"/>
      <c r="AK17" s="18"/>
      <c r="AL17" s="18"/>
      <c r="AM17" s="18"/>
      <c r="AN17" s="18"/>
      <c r="AO17" s="18"/>
      <c r="AP17" s="18"/>
      <c r="AQ17" s="19"/>
    </row>
    <row r="18" spans="1:43" ht="24" customHeight="1" x14ac:dyDescent="0.2">
      <c r="A18" s="100"/>
      <c r="B18" s="35" t="s">
        <v>22</v>
      </c>
      <c r="C18" s="59">
        <v>34364405235</v>
      </c>
      <c r="D18" s="60">
        <v>787924</v>
      </c>
      <c r="E18" s="60">
        <v>19960</v>
      </c>
      <c r="F18" s="60">
        <v>34365213119</v>
      </c>
      <c r="G18" s="60">
        <v>2285821214</v>
      </c>
      <c r="H18" s="60">
        <v>90857600</v>
      </c>
      <c r="I18" s="60">
        <v>135723474</v>
      </c>
      <c r="J18" s="60">
        <v>2512402288</v>
      </c>
      <c r="K18" s="60">
        <v>25048322</v>
      </c>
      <c r="L18" s="60">
        <v>690294</v>
      </c>
      <c r="M18" s="60">
        <v>25738616</v>
      </c>
      <c r="N18" s="60">
        <v>265762110</v>
      </c>
      <c r="O18" s="60">
        <v>143904189</v>
      </c>
      <c r="P18" s="60">
        <v>16610713</v>
      </c>
      <c r="Q18" s="60">
        <v>38368432</v>
      </c>
      <c r="R18" s="60">
        <v>37367999467</v>
      </c>
      <c r="S18" s="60">
        <v>2058485120</v>
      </c>
      <c r="T18" s="60">
        <v>2060391150</v>
      </c>
      <c r="U18" s="60">
        <v>68566473</v>
      </c>
      <c r="V18" s="60">
        <v>2463652</v>
      </c>
      <c r="W18" s="60">
        <v>3457564</v>
      </c>
      <c r="X18" s="60">
        <v>74487689</v>
      </c>
      <c r="Y18" s="60">
        <v>1352458</v>
      </c>
      <c r="Z18" s="60">
        <v>20816</v>
      </c>
      <c r="AA18" s="60">
        <v>1373274</v>
      </c>
      <c r="AB18" s="60">
        <v>7972794</v>
      </c>
      <c r="AC18" s="60">
        <v>4316884</v>
      </c>
      <c r="AD18" s="60">
        <v>498166</v>
      </c>
      <c r="AE18" s="60">
        <v>1151028</v>
      </c>
      <c r="AF18" s="60">
        <v>2148284955</v>
      </c>
      <c r="AG18" s="83">
        <f t="shared" si="0"/>
        <v>5.9900257649264956</v>
      </c>
      <c r="AH18" s="18"/>
      <c r="AI18" s="18"/>
      <c r="AJ18" s="18"/>
      <c r="AK18" s="18"/>
      <c r="AL18" s="18"/>
      <c r="AM18" s="18"/>
      <c r="AN18" s="18"/>
      <c r="AO18" s="18"/>
      <c r="AP18" s="18"/>
      <c r="AQ18" s="18"/>
    </row>
    <row r="19" spans="1:43" ht="24" customHeight="1" x14ac:dyDescent="0.2">
      <c r="A19" s="100"/>
      <c r="B19" s="35" t="s">
        <v>23</v>
      </c>
      <c r="C19" s="59">
        <v>59632732784</v>
      </c>
      <c r="D19" s="60">
        <v>1278177</v>
      </c>
      <c r="E19" s="60">
        <v>56148</v>
      </c>
      <c r="F19" s="60">
        <v>59634067109</v>
      </c>
      <c r="G19" s="60">
        <v>868710972</v>
      </c>
      <c r="H19" s="60">
        <v>37142626</v>
      </c>
      <c r="I19" s="60">
        <v>32117290</v>
      </c>
      <c r="J19" s="60">
        <v>937970888</v>
      </c>
      <c r="K19" s="60">
        <v>19035052</v>
      </c>
      <c r="L19" s="60">
        <v>242170</v>
      </c>
      <c r="M19" s="60">
        <v>19277222</v>
      </c>
      <c r="N19" s="60">
        <v>251556386</v>
      </c>
      <c r="O19" s="60">
        <v>125142470</v>
      </c>
      <c r="P19" s="60">
        <v>18948873</v>
      </c>
      <c r="Q19" s="60">
        <v>34482115</v>
      </c>
      <c r="R19" s="60">
        <v>61021445063</v>
      </c>
      <c r="S19" s="60">
        <v>3573038494</v>
      </c>
      <c r="T19" s="60">
        <v>3576997057</v>
      </c>
      <c r="U19" s="60">
        <v>26058923</v>
      </c>
      <c r="V19" s="60">
        <v>1032175</v>
      </c>
      <c r="W19" s="60">
        <v>840008</v>
      </c>
      <c r="X19" s="60">
        <v>27931106</v>
      </c>
      <c r="Y19" s="60">
        <v>1026259</v>
      </c>
      <c r="Z19" s="60">
        <v>7256</v>
      </c>
      <c r="AA19" s="60">
        <v>1033515</v>
      </c>
      <c r="AB19" s="60">
        <v>7546478</v>
      </c>
      <c r="AC19" s="60">
        <v>3753997</v>
      </c>
      <c r="AD19" s="60">
        <v>568269</v>
      </c>
      <c r="AE19" s="60">
        <v>1034348</v>
      </c>
      <c r="AF19" s="60">
        <v>3614906207</v>
      </c>
      <c r="AG19" s="84">
        <f t="shared" si="0"/>
        <v>5.9916062533000627</v>
      </c>
      <c r="AH19" s="18"/>
      <c r="AI19" s="18"/>
      <c r="AJ19" s="18"/>
      <c r="AK19" s="18"/>
      <c r="AL19" s="18"/>
      <c r="AM19" s="18"/>
      <c r="AN19" s="18"/>
      <c r="AO19" s="18"/>
      <c r="AP19" s="18"/>
      <c r="AQ19" s="18"/>
    </row>
    <row r="20" spans="1:43" ht="24" customHeight="1" x14ac:dyDescent="0.2">
      <c r="A20" s="100"/>
      <c r="B20" s="35" t="s">
        <v>24</v>
      </c>
      <c r="C20" s="59">
        <v>7723487402</v>
      </c>
      <c r="D20" s="60">
        <v>377257</v>
      </c>
      <c r="E20" s="60">
        <v>45527</v>
      </c>
      <c r="F20" s="60">
        <v>7723910186</v>
      </c>
      <c r="G20" s="60">
        <v>198391149</v>
      </c>
      <c r="H20" s="60">
        <v>8326683</v>
      </c>
      <c r="I20" s="60">
        <v>4342922</v>
      </c>
      <c r="J20" s="60">
        <v>211060754</v>
      </c>
      <c r="K20" s="60">
        <v>5472903</v>
      </c>
      <c r="L20" s="60">
        <v>24648</v>
      </c>
      <c r="M20" s="60">
        <v>5497551</v>
      </c>
      <c r="N20" s="60">
        <v>96949999</v>
      </c>
      <c r="O20" s="60">
        <v>39572519</v>
      </c>
      <c r="P20" s="60">
        <v>5940661</v>
      </c>
      <c r="Q20" s="60">
        <v>3828680</v>
      </c>
      <c r="R20" s="60">
        <v>8086760350</v>
      </c>
      <c r="S20" s="60">
        <v>462678707</v>
      </c>
      <c r="T20" s="60">
        <v>463333735</v>
      </c>
      <c r="U20" s="60">
        <v>5951385</v>
      </c>
      <c r="V20" s="60">
        <v>235029</v>
      </c>
      <c r="W20" s="60">
        <v>112884</v>
      </c>
      <c r="X20" s="60">
        <v>6299298</v>
      </c>
      <c r="Y20" s="60">
        <v>295515</v>
      </c>
      <c r="Z20" s="60">
        <v>739</v>
      </c>
      <c r="AA20" s="60">
        <v>296254</v>
      </c>
      <c r="AB20" s="60">
        <v>2908921</v>
      </c>
      <c r="AC20" s="60">
        <v>1187140</v>
      </c>
      <c r="AD20" s="60">
        <v>178176</v>
      </c>
      <c r="AE20" s="60">
        <v>114849</v>
      </c>
      <c r="AF20" s="60">
        <v>473663345</v>
      </c>
      <c r="AG20" s="84">
        <f t="shared" si="0"/>
        <v>5.9902134522308383</v>
      </c>
      <c r="AH20" s="18"/>
      <c r="AI20" s="18"/>
      <c r="AJ20" s="18"/>
      <c r="AK20" s="18"/>
      <c r="AL20" s="18"/>
      <c r="AM20" s="18"/>
      <c r="AN20" s="18"/>
      <c r="AO20" s="18"/>
      <c r="AP20" s="18"/>
      <c r="AQ20" s="18"/>
    </row>
    <row r="21" spans="1:43" ht="24" customHeight="1" x14ac:dyDescent="0.2">
      <c r="A21" s="101"/>
      <c r="B21" s="35" t="s">
        <v>20</v>
      </c>
      <c r="C21" s="59">
        <v>19737469319</v>
      </c>
      <c r="D21" s="60">
        <v>787274</v>
      </c>
      <c r="E21" s="60">
        <v>242865</v>
      </c>
      <c r="F21" s="60">
        <v>19738499458</v>
      </c>
      <c r="G21" s="60">
        <v>565306492</v>
      </c>
      <c r="H21" s="60">
        <v>19328311</v>
      </c>
      <c r="I21" s="60">
        <v>14706278</v>
      </c>
      <c r="J21" s="60">
        <v>599341081</v>
      </c>
      <c r="K21" s="60">
        <v>24064446</v>
      </c>
      <c r="L21" s="60">
        <v>644511</v>
      </c>
      <c r="M21" s="60">
        <v>24708957</v>
      </c>
      <c r="N21" s="60">
        <v>1026649385</v>
      </c>
      <c r="O21" s="60">
        <v>409777891</v>
      </c>
      <c r="P21" s="60">
        <v>41246785</v>
      </c>
      <c r="Q21" s="60">
        <v>12274947</v>
      </c>
      <c r="R21" s="60">
        <v>21852498504</v>
      </c>
      <c r="S21" s="60">
        <v>1182037957</v>
      </c>
      <c r="T21" s="60">
        <v>1184004039</v>
      </c>
      <c r="U21" s="60">
        <v>16958662</v>
      </c>
      <c r="V21" s="60">
        <v>560294</v>
      </c>
      <c r="W21" s="60">
        <v>404465</v>
      </c>
      <c r="X21" s="60">
        <v>17923421</v>
      </c>
      <c r="Y21" s="60">
        <v>1299728</v>
      </c>
      <c r="Z21" s="60">
        <v>19334</v>
      </c>
      <c r="AA21" s="60">
        <v>1319062</v>
      </c>
      <c r="AB21" s="60">
        <v>29799336</v>
      </c>
      <c r="AC21" s="60">
        <v>12293243</v>
      </c>
      <c r="AD21" s="60">
        <v>1237314</v>
      </c>
      <c r="AE21" s="60">
        <v>368210</v>
      </c>
      <c r="AF21" s="60">
        <v>1244978543</v>
      </c>
      <c r="AG21" s="85">
        <f t="shared" si="0"/>
        <v>5.9884894468050396</v>
      </c>
      <c r="AH21" s="18"/>
      <c r="AI21" s="18"/>
      <c r="AJ21" s="18"/>
      <c r="AK21" s="18"/>
      <c r="AL21" s="18"/>
      <c r="AM21" s="18"/>
      <c r="AN21" s="18"/>
      <c r="AO21" s="18"/>
      <c r="AP21" s="18"/>
      <c r="AQ21" s="18"/>
    </row>
    <row r="22" spans="1:43" ht="24" customHeight="1" x14ac:dyDescent="0.2">
      <c r="A22" s="99" t="s">
        <v>21</v>
      </c>
      <c r="B22" s="31" t="s">
        <v>25</v>
      </c>
      <c r="C22" s="56">
        <v>93995547323</v>
      </c>
      <c r="D22" s="57">
        <v>2066047</v>
      </c>
      <c r="E22" s="57">
        <v>76108</v>
      </c>
      <c r="F22" s="57">
        <v>93997689478</v>
      </c>
      <c r="G22" s="57">
        <v>3154528695</v>
      </c>
      <c r="H22" s="57">
        <v>128000226</v>
      </c>
      <c r="I22" s="57">
        <v>167798053</v>
      </c>
      <c r="J22" s="57">
        <v>3450326974</v>
      </c>
      <c r="K22" s="57">
        <v>44064617</v>
      </c>
      <c r="L22" s="57">
        <v>932464</v>
      </c>
      <c r="M22" s="57">
        <v>44997081</v>
      </c>
      <c r="N22" s="57">
        <v>517327567</v>
      </c>
      <c r="O22" s="57">
        <v>268813044</v>
      </c>
      <c r="P22" s="57">
        <v>35057847</v>
      </c>
      <c r="Q22" s="57">
        <v>72846819</v>
      </c>
      <c r="R22" s="57">
        <v>98387058810</v>
      </c>
      <c r="S22" s="57">
        <v>3759539739</v>
      </c>
      <c r="T22" s="57">
        <v>3757681141</v>
      </c>
      <c r="U22" s="57">
        <v>63082311</v>
      </c>
      <c r="V22" s="57">
        <v>2330574</v>
      </c>
      <c r="W22" s="57">
        <v>2864299</v>
      </c>
      <c r="X22" s="57">
        <v>68277184</v>
      </c>
      <c r="Y22" s="57">
        <v>1584995</v>
      </c>
      <c r="Z22" s="57">
        <v>18692</v>
      </c>
      <c r="AA22" s="57">
        <v>1603687</v>
      </c>
      <c r="AB22" s="57">
        <v>10346620</v>
      </c>
      <c r="AC22" s="57">
        <v>5375848</v>
      </c>
      <c r="AD22" s="57">
        <v>701886</v>
      </c>
      <c r="AE22" s="57">
        <v>1456754</v>
      </c>
      <c r="AF22" s="57">
        <v>3847301718</v>
      </c>
      <c r="AG22" s="83">
        <f t="shared" si="0"/>
        <v>3.9996086711045322</v>
      </c>
      <c r="AH22" s="18"/>
      <c r="AI22" s="18"/>
      <c r="AJ22" s="18"/>
      <c r="AK22" s="18"/>
      <c r="AL22" s="18"/>
      <c r="AM22" s="18"/>
      <c r="AN22" s="18"/>
      <c r="AO22" s="18"/>
      <c r="AP22" s="18"/>
      <c r="AQ22" s="18"/>
    </row>
    <row r="23" spans="1:43" ht="24" customHeight="1" x14ac:dyDescent="0.2">
      <c r="A23" s="100"/>
      <c r="B23" s="35" t="s">
        <v>26</v>
      </c>
      <c r="C23" s="59">
        <v>7723435439</v>
      </c>
      <c r="D23" s="60">
        <v>377257</v>
      </c>
      <c r="E23" s="60">
        <v>45527</v>
      </c>
      <c r="F23" s="60">
        <v>7723858223</v>
      </c>
      <c r="G23" s="60">
        <v>198391149</v>
      </c>
      <c r="H23" s="60">
        <v>8326683</v>
      </c>
      <c r="I23" s="60">
        <v>4342922</v>
      </c>
      <c r="J23" s="60">
        <v>211060754</v>
      </c>
      <c r="K23" s="60">
        <v>5472903</v>
      </c>
      <c r="L23" s="60">
        <v>24648</v>
      </c>
      <c r="M23" s="60">
        <v>5497551</v>
      </c>
      <c r="N23" s="60">
        <v>96949458</v>
      </c>
      <c r="O23" s="60">
        <v>39572519</v>
      </c>
      <c r="P23" s="60">
        <v>5912668</v>
      </c>
      <c r="Q23" s="60">
        <v>3828680</v>
      </c>
      <c r="R23" s="60">
        <v>8086679853</v>
      </c>
      <c r="S23" s="60">
        <v>309101473</v>
      </c>
      <c r="T23" s="60">
        <v>308892664</v>
      </c>
      <c r="U23" s="60">
        <v>3967526</v>
      </c>
      <c r="V23" s="60">
        <v>156680</v>
      </c>
      <c r="W23" s="60">
        <v>75253</v>
      </c>
      <c r="X23" s="60">
        <v>4199459</v>
      </c>
      <c r="Y23" s="60">
        <v>197015</v>
      </c>
      <c r="Z23" s="60">
        <v>493</v>
      </c>
      <c r="AA23" s="60">
        <v>197508</v>
      </c>
      <c r="AB23" s="60">
        <v>1938949</v>
      </c>
      <c r="AC23" s="60">
        <v>791424</v>
      </c>
      <c r="AD23" s="60">
        <v>118380</v>
      </c>
      <c r="AE23" s="60">
        <v>76564</v>
      </c>
      <c r="AF23" s="60">
        <v>316423757</v>
      </c>
      <c r="AG23" s="84">
        <f t="shared" si="0"/>
        <v>4.0019050593078189</v>
      </c>
      <c r="AH23" s="18"/>
      <c r="AI23" s="18"/>
      <c r="AJ23" s="18"/>
      <c r="AK23" s="18"/>
      <c r="AL23" s="18"/>
      <c r="AM23" s="18"/>
      <c r="AN23" s="18"/>
      <c r="AO23" s="18"/>
      <c r="AP23" s="18"/>
      <c r="AQ23" s="18"/>
    </row>
    <row r="24" spans="1:43" ht="24" customHeight="1" x14ac:dyDescent="0.2">
      <c r="A24" s="100"/>
      <c r="B24" s="46" t="s">
        <v>20</v>
      </c>
      <c r="C24" s="66">
        <v>19737031903</v>
      </c>
      <c r="D24" s="67">
        <v>787274</v>
      </c>
      <c r="E24" s="67">
        <v>242865</v>
      </c>
      <c r="F24" s="67">
        <v>19738062042</v>
      </c>
      <c r="G24" s="67">
        <v>565306492</v>
      </c>
      <c r="H24" s="67">
        <v>19328311</v>
      </c>
      <c r="I24" s="67">
        <v>14706278</v>
      </c>
      <c r="J24" s="67">
        <v>599341081</v>
      </c>
      <c r="K24" s="67">
        <v>24064446</v>
      </c>
      <c r="L24" s="67">
        <v>644511</v>
      </c>
      <c r="M24" s="67">
        <v>24708957</v>
      </c>
      <c r="N24" s="67">
        <v>1026649385</v>
      </c>
      <c r="O24" s="67">
        <v>409777806</v>
      </c>
      <c r="P24" s="67">
        <v>41240648</v>
      </c>
      <c r="Q24" s="67">
        <v>12271151</v>
      </c>
      <c r="R24" s="67">
        <v>21852051070</v>
      </c>
      <c r="S24" s="67">
        <v>789757737</v>
      </c>
      <c r="T24" s="67">
        <v>789345698</v>
      </c>
      <c r="U24" s="67">
        <v>11305781</v>
      </c>
      <c r="V24" s="67">
        <v>373532</v>
      </c>
      <c r="W24" s="67">
        <v>269630</v>
      </c>
      <c r="X24" s="67">
        <v>11948943</v>
      </c>
      <c r="Y24" s="67">
        <v>866463</v>
      </c>
      <c r="Z24" s="67">
        <v>12889</v>
      </c>
      <c r="AA24" s="67">
        <v>879352</v>
      </c>
      <c r="AB24" s="67">
        <v>20533078</v>
      </c>
      <c r="AC24" s="67">
        <v>8190640</v>
      </c>
      <c r="AD24" s="67">
        <v>826164</v>
      </c>
      <c r="AE24" s="67">
        <v>245397</v>
      </c>
      <c r="AF24" s="67">
        <v>832381311</v>
      </c>
      <c r="AG24" s="85">
        <f t="shared" si="0"/>
        <v>4.0011918866173355</v>
      </c>
      <c r="AH24" s="18"/>
      <c r="AI24" s="18"/>
      <c r="AJ24" s="18"/>
      <c r="AK24" s="18"/>
      <c r="AL24" s="18"/>
      <c r="AM24" s="18"/>
      <c r="AN24" s="18"/>
      <c r="AO24" s="18"/>
      <c r="AP24" s="18"/>
      <c r="AQ24" s="18"/>
    </row>
    <row r="25" spans="1:43" s="9" customFormat="1" ht="24" customHeight="1" thickBot="1" x14ac:dyDescent="0.25">
      <c r="A25" s="102"/>
      <c r="B25" s="69" t="s">
        <v>19</v>
      </c>
      <c r="C25" s="70">
        <v>121456014665</v>
      </c>
      <c r="D25" s="71">
        <v>3230578</v>
      </c>
      <c r="E25" s="71">
        <v>364500</v>
      </c>
      <c r="F25" s="71">
        <v>121459609743</v>
      </c>
      <c r="G25" s="71">
        <v>3918226336</v>
      </c>
      <c r="H25" s="71">
        <v>155655220</v>
      </c>
      <c r="I25" s="71">
        <v>186847253</v>
      </c>
      <c r="J25" s="71">
        <v>4260728809</v>
      </c>
      <c r="K25" s="71">
        <v>73601966</v>
      </c>
      <c r="L25" s="71">
        <v>1601623</v>
      </c>
      <c r="M25" s="71">
        <v>75203589</v>
      </c>
      <c r="N25" s="71">
        <v>1640926410</v>
      </c>
      <c r="O25" s="71">
        <v>718163369</v>
      </c>
      <c r="P25" s="71">
        <v>82211163</v>
      </c>
      <c r="Q25" s="71">
        <v>88946650</v>
      </c>
      <c r="R25" s="71">
        <v>128325789733</v>
      </c>
      <c r="S25" s="71">
        <v>4858398949</v>
      </c>
      <c r="T25" s="71">
        <v>4855919503</v>
      </c>
      <c r="U25" s="71">
        <v>78355618</v>
      </c>
      <c r="V25" s="71">
        <v>2860786</v>
      </c>
      <c r="W25" s="71">
        <v>3209182</v>
      </c>
      <c r="X25" s="71">
        <v>84425586</v>
      </c>
      <c r="Y25" s="71">
        <v>2648473</v>
      </c>
      <c r="Z25" s="71">
        <v>32074</v>
      </c>
      <c r="AA25" s="71">
        <v>2680547</v>
      </c>
      <c r="AB25" s="71">
        <v>32818647</v>
      </c>
      <c r="AC25" s="71">
        <v>14357912</v>
      </c>
      <c r="AD25" s="71">
        <v>1646430</v>
      </c>
      <c r="AE25" s="71">
        <v>1778715</v>
      </c>
      <c r="AF25" s="71">
        <v>4996106786</v>
      </c>
      <c r="AG25" s="87">
        <f t="shared" si="0"/>
        <v>4.0000119869313195</v>
      </c>
      <c r="AH25" s="18"/>
      <c r="AI25" s="18"/>
      <c r="AJ25" s="18"/>
      <c r="AK25" s="18"/>
      <c r="AL25" s="18"/>
      <c r="AM25" s="18"/>
      <c r="AN25" s="18"/>
      <c r="AO25" s="18"/>
      <c r="AP25" s="18"/>
      <c r="AQ25" s="19"/>
    </row>
    <row r="27" spans="1:43" ht="24" customHeight="1" x14ac:dyDescent="0.2"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</row>
    <row r="28" spans="1:43" ht="24" customHeight="1" x14ac:dyDescent="0.2"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</row>
    <row r="29" spans="1:43" ht="24" customHeight="1" x14ac:dyDescent="0.2"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</row>
  </sheetData>
  <mergeCells count="25">
    <mergeCell ref="A22:A25"/>
    <mergeCell ref="K5:M5"/>
    <mergeCell ref="Q5:Q6"/>
    <mergeCell ref="R5:R6"/>
    <mergeCell ref="S5:S6"/>
    <mergeCell ref="A8:A21"/>
    <mergeCell ref="C5:C6"/>
    <mergeCell ref="D5:D6"/>
    <mergeCell ref="E5:E6"/>
    <mergeCell ref="F5:F6"/>
    <mergeCell ref="G5:J5"/>
    <mergeCell ref="N5:N6"/>
    <mergeCell ref="O5:O6"/>
    <mergeCell ref="P5:P6"/>
    <mergeCell ref="AG4:AG6"/>
    <mergeCell ref="T5:T6"/>
    <mergeCell ref="U5:X5"/>
    <mergeCell ref="Y5:AA5"/>
    <mergeCell ref="AE5:AE6"/>
    <mergeCell ref="AF5:AF6"/>
    <mergeCell ref="C4:T4"/>
    <mergeCell ref="U4:AF4"/>
    <mergeCell ref="AB5:AB6"/>
    <mergeCell ref="AC5:AC6"/>
    <mergeCell ref="AD5:AD6"/>
  </mergeCells>
  <phoneticPr fontId="4"/>
  <pageMargins left="0.59055118110236227" right="0.19685039370078741" top="0.98425196850393704" bottom="0.78740157480314965" header="0.39370078740157483" footer="0.39370078740157483"/>
  <pageSetup paperSize="9" scale="47" fitToWidth="2" orientation="landscape" horizontalDpi="1200" verticalDpi="1200" r:id="rId1"/>
  <headerFooter alignWithMargins="0"/>
  <colBreaks count="1" manualBreakCount="1">
    <brk id="19" max="2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第11表(1)総括表(調査表第12表)</vt:lpstr>
      <vt:lpstr>第11表(2)内訳表1（調査表第58～59表）</vt:lpstr>
      <vt:lpstr>第11表(2)内訳表2（調査表第58表～59表）</vt:lpstr>
      <vt:lpstr>'第11表(1)総括表(調査表第12表)'!Print_Area</vt:lpstr>
      <vt:lpstr>'第11表(2)内訳表1（調査表第58～59表）'!Print_Area</vt:lpstr>
      <vt:lpstr>'第11表(2)内訳表2（調査表第58表～59表）'!Print_Area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2015-03-19T08:21:26Z</cp:lastPrinted>
  <dcterms:created xsi:type="dcterms:W3CDTF">2013-12-02T10:28:59Z</dcterms:created>
  <dcterms:modified xsi:type="dcterms:W3CDTF">2018-03-19T00:51:08Z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