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P:\自治税務局\自治税務局\自治税務局\040　市町村税課\110【大分類】調査統計\010【中分類】市町村税の課税状況調\010【小分類】市町村税の課税状況調\R3年度\11 HP掲載\Excel対象原稿\"/>
    </mc:Choice>
  </mc:AlternateContent>
  <xr:revisionPtr revIDLastSave="0" documentId="13_ncr:1_{B2610995-ED12-47CD-82B0-22C0DA94C03B}" xr6:coauthVersionLast="36" xr6:coauthVersionMax="36" xr10:uidLastSave="{00000000-0000-0000-0000-000000000000}"/>
  <bookViews>
    <workbookView xWindow="120" yWindow="100" windowWidth="16610" windowHeight="9430" xr2:uid="{00000000-000D-0000-FFFF-FFFF00000000}"/>
  </bookViews>
  <sheets>
    <sheet name="第10表（調査表第11表）" sheetId="2" r:id="rId1"/>
    <sheet name="第10表(2)内訳表1（調査表第56～57表）" sheetId="4" r:id="rId2"/>
    <sheet name="第10表(2)内訳表2（調査表第56表～57表）" sheetId="3" r:id="rId3"/>
  </sheets>
  <calcPr calcId="191029"/>
</workbook>
</file>

<file path=xl/calcChain.xml><?xml version="1.0" encoding="utf-8"?>
<calcChain xmlns="http://schemas.openxmlformats.org/spreadsheetml/2006/main">
  <c r="C29" i="3" l="1"/>
  <c r="D29" i="3"/>
  <c r="E29" i="3"/>
  <c r="F29" i="3"/>
  <c r="G29" i="3"/>
  <c r="H29" i="3"/>
  <c r="I29" i="3"/>
  <c r="J29" i="3"/>
  <c r="K29" i="3"/>
  <c r="L29" i="3"/>
  <c r="M29" i="3"/>
  <c r="O29" i="3"/>
  <c r="P29" i="3"/>
  <c r="Q29" i="3"/>
  <c r="R29" i="3"/>
  <c r="S29" i="3"/>
  <c r="T29" i="3"/>
  <c r="U29" i="3"/>
  <c r="V29" i="3"/>
  <c r="W29" i="3"/>
  <c r="X29" i="3"/>
  <c r="Y29" i="3"/>
  <c r="Z29" i="3"/>
  <c r="AA29" i="3"/>
  <c r="AC29" i="3"/>
  <c r="AD29" i="3"/>
  <c r="AE29" i="3"/>
  <c r="AF29" i="3"/>
  <c r="C30" i="3"/>
  <c r="D30" i="3"/>
  <c r="E30" i="3"/>
  <c r="F30" i="3"/>
  <c r="G30" i="3"/>
  <c r="H30" i="3"/>
  <c r="I30" i="3"/>
  <c r="J30" i="3"/>
  <c r="K30" i="3"/>
  <c r="L30" i="3"/>
  <c r="M30" i="3"/>
  <c r="O30" i="3"/>
  <c r="P30" i="3"/>
  <c r="Q30" i="3"/>
  <c r="R30" i="3"/>
  <c r="S30" i="3"/>
  <c r="T30" i="3"/>
  <c r="U30" i="3"/>
  <c r="V30" i="3"/>
  <c r="W30" i="3"/>
  <c r="X30" i="3"/>
  <c r="Y30" i="3"/>
  <c r="Z30" i="3"/>
  <c r="AA30" i="3"/>
  <c r="AC30" i="3"/>
  <c r="AD30" i="3"/>
  <c r="AE30" i="3"/>
  <c r="AF30" i="3"/>
  <c r="C31" i="3"/>
  <c r="D31" i="3"/>
  <c r="E31" i="3"/>
  <c r="F31" i="3"/>
  <c r="G31" i="3"/>
  <c r="H31" i="3"/>
  <c r="I31" i="3"/>
  <c r="J31" i="3"/>
  <c r="K31" i="3"/>
  <c r="L31" i="3"/>
  <c r="M31" i="3"/>
  <c r="O31" i="3"/>
  <c r="P31" i="3"/>
  <c r="Q31" i="3"/>
  <c r="R31" i="3"/>
  <c r="S31" i="3"/>
  <c r="T31" i="3"/>
  <c r="U31" i="3"/>
  <c r="V31" i="3"/>
  <c r="W31" i="3"/>
  <c r="X31" i="3"/>
  <c r="Y31" i="3"/>
  <c r="Z31" i="3"/>
  <c r="AA31" i="3"/>
  <c r="AC31" i="3"/>
  <c r="AD31" i="3"/>
  <c r="AE31" i="3"/>
  <c r="AF31" i="3"/>
</calcChain>
</file>

<file path=xl/sharedStrings.xml><?xml version="1.0" encoding="utf-8"?>
<sst xmlns="http://schemas.openxmlformats.org/spreadsheetml/2006/main" count="292" uniqueCount="132">
  <si>
    <t>(1) 総　括　表（調査表第11表）</t>
    <rPh sb="4" eb="5">
      <t>フサ</t>
    </rPh>
    <rPh sb="6" eb="7">
      <t>カツ</t>
    </rPh>
    <rPh sb="8" eb="9">
      <t>ヒョウ</t>
    </rPh>
    <rPh sb="10" eb="13">
      <t>チョウサヒョウ</t>
    </rPh>
    <rPh sb="13" eb="14">
      <t>ダイ</t>
    </rPh>
    <rPh sb="16" eb="17">
      <t>ヒョウ</t>
    </rPh>
    <phoneticPr fontId="6"/>
  </si>
  <si>
    <t>区　分</t>
    <rPh sb="0" eb="1">
      <t>ク</t>
    </rPh>
    <rPh sb="2" eb="3">
      <t>ブン</t>
    </rPh>
    <phoneticPr fontId="6"/>
  </si>
  <si>
    <t>納　税　義　務　者　数</t>
    <phoneticPr fontId="6"/>
  </si>
  <si>
    <t>総所得金額等</t>
    <phoneticPr fontId="6"/>
  </si>
  <si>
    <t>分離長期譲渡
所得金額に係
る所得金額</t>
    <rPh sb="0" eb="2">
      <t>ブンリ</t>
    </rPh>
    <rPh sb="2" eb="4">
      <t>チョウキ</t>
    </rPh>
    <rPh sb="4" eb="6">
      <t>ジョウト</t>
    </rPh>
    <rPh sb="7" eb="9">
      <t>ショトク</t>
    </rPh>
    <rPh sb="9" eb="11">
      <t>キンガク</t>
    </rPh>
    <rPh sb="12" eb="13">
      <t>カカ</t>
    </rPh>
    <rPh sb="15" eb="17">
      <t>ショトク</t>
    </rPh>
    <rPh sb="17" eb="19">
      <t>キンガク</t>
    </rPh>
    <phoneticPr fontId="6"/>
  </si>
  <si>
    <t>分離短期譲渡
所得金額に係
る所得金額</t>
    <rPh sb="0" eb="2">
      <t>ブンリ</t>
    </rPh>
    <rPh sb="2" eb="4">
      <t>タンキ</t>
    </rPh>
    <rPh sb="4" eb="6">
      <t>ジョウト</t>
    </rPh>
    <rPh sb="7" eb="9">
      <t>ショトク</t>
    </rPh>
    <rPh sb="9" eb="11">
      <t>キンガク</t>
    </rPh>
    <rPh sb="12" eb="13">
      <t>カカ</t>
    </rPh>
    <rPh sb="15" eb="17">
      <t>ショトク</t>
    </rPh>
    <rPh sb="17" eb="19">
      <t>キンガク</t>
    </rPh>
    <phoneticPr fontId="6"/>
  </si>
  <si>
    <t>上場株式等
に　係　る
配当所得金額</t>
    <rPh sb="0" eb="2">
      <t>ジョウジョウ</t>
    </rPh>
    <rPh sb="2" eb="4">
      <t>カブシキ</t>
    </rPh>
    <rPh sb="4" eb="5">
      <t>トウ</t>
    </rPh>
    <rPh sb="8" eb="9">
      <t>カカ</t>
    </rPh>
    <rPh sb="12" eb="14">
      <t>ハイトウ</t>
    </rPh>
    <rPh sb="14" eb="16">
      <t>ショトク</t>
    </rPh>
    <rPh sb="16" eb="18">
      <t>キンガク</t>
    </rPh>
    <phoneticPr fontId="6"/>
  </si>
  <si>
    <t>先 物 取 引
に　係　る
雑所得金額</t>
    <rPh sb="0" eb="1">
      <t>サキ</t>
    </rPh>
    <rPh sb="2" eb="3">
      <t>ブツ</t>
    </rPh>
    <rPh sb="4" eb="5">
      <t>トリ</t>
    </rPh>
    <rPh sb="6" eb="7">
      <t>イン</t>
    </rPh>
    <rPh sb="10" eb="11">
      <t>カカ</t>
    </rPh>
    <rPh sb="14" eb="15">
      <t>ザツ</t>
    </rPh>
    <rPh sb="15" eb="17">
      <t>ショトク</t>
    </rPh>
    <rPh sb="17" eb="19">
      <t>キンガク</t>
    </rPh>
    <phoneticPr fontId="6"/>
  </si>
  <si>
    <t>所得控除額</t>
    <phoneticPr fontId="6"/>
  </si>
  <si>
    <t>課税標準額</t>
    <phoneticPr fontId="6"/>
  </si>
  <si>
    <t>算出税額</t>
    <phoneticPr fontId="6"/>
  </si>
  <si>
    <t>税　　　額　　　控　　　除　　　額</t>
    <phoneticPr fontId="6"/>
  </si>
  <si>
    <t>税額調整額</t>
    <phoneticPr fontId="6"/>
  </si>
  <si>
    <t>配当割額
の控除額</t>
    <rPh sb="0" eb="2">
      <t>ハイトウ</t>
    </rPh>
    <rPh sb="2" eb="3">
      <t>ワリ</t>
    </rPh>
    <rPh sb="3" eb="4">
      <t>ガク</t>
    </rPh>
    <rPh sb="6" eb="9">
      <t>コウジョガク</t>
    </rPh>
    <phoneticPr fontId="6"/>
  </si>
  <si>
    <t>株式等譲渡
所得割額
の控除額</t>
    <rPh sb="0" eb="3">
      <t>カブシキトウ</t>
    </rPh>
    <rPh sb="3" eb="5">
      <t>ジョウト</t>
    </rPh>
    <rPh sb="6" eb="10">
      <t>ショトクワリガク</t>
    </rPh>
    <rPh sb="12" eb="15">
      <t>コウジョガク</t>
    </rPh>
    <phoneticPr fontId="6"/>
  </si>
  <si>
    <t>減免税額</t>
    <phoneticPr fontId="6"/>
  </si>
  <si>
    <t>所　　得　　割　　額</t>
    <rPh sb="0" eb="1">
      <t>ショ</t>
    </rPh>
    <rPh sb="3" eb="4">
      <t>エ</t>
    </rPh>
    <rPh sb="6" eb="7">
      <t>ワリ</t>
    </rPh>
    <rPh sb="9" eb="10">
      <t>ガク</t>
    </rPh>
    <phoneticPr fontId="6"/>
  </si>
  <si>
    <t>所得税の納税義務</t>
    <rPh sb="0" eb="3">
      <t>ショトクゼイ</t>
    </rPh>
    <phoneticPr fontId="6"/>
  </si>
  <si>
    <t>計</t>
    <phoneticPr fontId="6"/>
  </si>
  <si>
    <t>左のうち
税額調整
措置に
係る者</t>
    <phoneticPr fontId="6"/>
  </si>
  <si>
    <t>調整控除</t>
    <phoneticPr fontId="6"/>
  </si>
  <si>
    <t>配当控除</t>
    <rPh sb="2" eb="4">
      <t>コウジョ</t>
    </rPh>
    <phoneticPr fontId="6"/>
  </si>
  <si>
    <t>住宅借入金等
特別税額控除</t>
    <rPh sb="0" eb="2">
      <t>ジュウタク</t>
    </rPh>
    <rPh sb="2" eb="5">
      <t>カリイレキン</t>
    </rPh>
    <rPh sb="5" eb="6">
      <t>トウ</t>
    </rPh>
    <rPh sb="7" eb="9">
      <t>トクベツ</t>
    </rPh>
    <rPh sb="9" eb="11">
      <t>ゼイガク</t>
    </rPh>
    <rPh sb="11" eb="13">
      <t>コウジョ</t>
    </rPh>
    <phoneticPr fontId="6"/>
  </si>
  <si>
    <t>寄附金       税額控除</t>
    <rPh sb="0" eb="3">
      <t>キフキン</t>
    </rPh>
    <phoneticPr fontId="6"/>
  </si>
  <si>
    <t>外国税額控除</t>
    <rPh sb="4" eb="6">
      <t>コウジョ</t>
    </rPh>
    <phoneticPr fontId="6"/>
  </si>
  <si>
    <t>計</t>
    <phoneticPr fontId="6"/>
  </si>
  <si>
    <t>あり</t>
    <phoneticPr fontId="6"/>
  </si>
  <si>
    <t>なし</t>
    <phoneticPr fontId="6"/>
  </si>
  <si>
    <t>課税標準額の段階</t>
    <rPh sb="0" eb="2">
      <t>カゼイ</t>
    </rPh>
    <rPh sb="2" eb="5">
      <t>ヒョウジュンガク</t>
    </rPh>
    <rPh sb="6" eb="8">
      <t>ダンカイ</t>
    </rPh>
    <phoneticPr fontId="6"/>
  </si>
  <si>
    <t>人</t>
    <rPh sb="0" eb="1">
      <t>ニン</t>
    </rPh>
    <phoneticPr fontId="6"/>
  </si>
  <si>
    <t>千円</t>
    <rPh sb="0" eb="2">
      <t>センエン</t>
    </rPh>
    <phoneticPr fontId="6"/>
  </si>
  <si>
    <t>市　　　町　　　村　　　民　　　税</t>
    <rPh sb="0" eb="1">
      <t>シ</t>
    </rPh>
    <rPh sb="4" eb="5">
      <t>マチ</t>
    </rPh>
    <rPh sb="8" eb="9">
      <t>ムラ</t>
    </rPh>
    <rPh sb="12" eb="13">
      <t>タミ</t>
    </rPh>
    <rPh sb="16" eb="17">
      <t>ゼイ</t>
    </rPh>
    <phoneticPr fontId="6"/>
  </si>
  <si>
    <t xml:space="preserve">  10万円以下の金額</t>
    <rPh sb="4" eb="5">
      <t>マン</t>
    </rPh>
    <rPh sb="5" eb="8">
      <t>エンイカ</t>
    </rPh>
    <rPh sb="9" eb="11">
      <t>キンガク</t>
    </rPh>
    <phoneticPr fontId="6"/>
  </si>
  <si>
    <t xml:space="preserve">  10万円を超え100万円以下</t>
    <rPh sb="4" eb="6">
      <t>マンエン</t>
    </rPh>
    <rPh sb="7" eb="8">
      <t>コ</t>
    </rPh>
    <rPh sb="12" eb="13">
      <t>マン</t>
    </rPh>
    <rPh sb="13" eb="16">
      <t>エンイカ</t>
    </rPh>
    <phoneticPr fontId="6"/>
  </si>
  <si>
    <t xml:space="preserve"> 100万円  〃　200万円 〃</t>
    <rPh sb="4" eb="6">
      <t>マンエン</t>
    </rPh>
    <rPh sb="13" eb="15">
      <t>マンエン</t>
    </rPh>
    <phoneticPr fontId="6"/>
  </si>
  <si>
    <t xml:space="preserve"> 200万円  〃　300万円 〃</t>
    <rPh sb="4" eb="6">
      <t>マンエン</t>
    </rPh>
    <rPh sb="13" eb="15">
      <t>マンエン</t>
    </rPh>
    <phoneticPr fontId="6"/>
  </si>
  <si>
    <t xml:space="preserve"> 300万円  〃　400万円 〃</t>
    <rPh sb="4" eb="6">
      <t>マンエン</t>
    </rPh>
    <rPh sb="13" eb="15">
      <t>マンエン</t>
    </rPh>
    <phoneticPr fontId="6"/>
  </si>
  <si>
    <t xml:space="preserve"> 400万円  〃　550万円 〃</t>
    <rPh sb="4" eb="6">
      <t>マンエン</t>
    </rPh>
    <rPh sb="13" eb="15">
      <t>マンエン</t>
    </rPh>
    <phoneticPr fontId="6"/>
  </si>
  <si>
    <t xml:space="preserve"> 550万円  〃　700万円 〃</t>
    <rPh sb="4" eb="6">
      <t>マンエン</t>
    </rPh>
    <rPh sb="13" eb="15">
      <t>マンエン</t>
    </rPh>
    <phoneticPr fontId="6"/>
  </si>
  <si>
    <t xml:space="preserve"> 700万円  〃 1000万円 〃</t>
    <rPh sb="4" eb="6">
      <t>マンエン</t>
    </rPh>
    <rPh sb="14" eb="16">
      <t>マンエン</t>
    </rPh>
    <phoneticPr fontId="6"/>
  </si>
  <si>
    <t>1000万円を超える金額</t>
    <rPh sb="4" eb="6">
      <t>マンエン</t>
    </rPh>
    <rPh sb="7" eb="8">
      <t>コ</t>
    </rPh>
    <rPh sb="10" eb="12">
      <t>キンガク</t>
    </rPh>
    <phoneticPr fontId="6"/>
  </si>
  <si>
    <t>合　　　計</t>
    <rPh sb="0" eb="1">
      <t>ゴウ</t>
    </rPh>
    <rPh sb="4" eb="5">
      <t>ケイ</t>
    </rPh>
    <phoneticPr fontId="6"/>
  </si>
  <si>
    <t>うち給与所得者</t>
    <rPh sb="2" eb="4">
      <t>キュウヨ</t>
    </rPh>
    <rPh sb="4" eb="7">
      <t>ショトクシャ</t>
    </rPh>
    <phoneticPr fontId="6"/>
  </si>
  <si>
    <t xml:space="preserve"> 200万円以下の金額</t>
    <rPh sb="4" eb="5">
      <t>マン</t>
    </rPh>
    <rPh sb="5" eb="8">
      <t>エンイカ</t>
    </rPh>
    <rPh sb="9" eb="11">
      <t>キンガク</t>
    </rPh>
    <phoneticPr fontId="6"/>
  </si>
  <si>
    <t xml:space="preserve"> 200万円を超え 700万円以下</t>
    <rPh sb="4" eb="6">
      <t>マンエン</t>
    </rPh>
    <rPh sb="7" eb="8">
      <t>コ</t>
    </rPh>
    <rPh sb="13" eb="15">
      <t>マンエン</t>
    </rPh>
    <rPh sb="15" eb="17">
      <t>イカ</t>
    </rPh>
    <phoneticPr fontId="6"/>
  </si>
  <si>
    <t xml:space="preserve"> 700万円  〃  1000万円以下</t>
    <rPh sb="4" eb="6">
      <t>マンエン</t>
    </rPh>
    <rPh sb="15" eb="17">
      <t>マンエン</t>
    </rPh>
    <rPh sb="17" eb="19">
      <t>イカ</t>
    </rPh>
    <phoneticPr fontId="6"/>
  </si>
  <si>
    <t>道府県民税</t>
    <rPh sb="0" eb="3">
      <t>ドウフケン</t>
    </rPh>
    <rPh sb="2" eb="5">
      <t>ケンミンゼイ</t>
    </rPh>
    <phoneticPr fontId="6"/>
  </si>
  <si>
    <t xml:space="preserve"> 700万円以下の金額</t>
    <rPh sb="4" eb="5">
      <t>マン</t>
    </rPh>
    <rPh sb="5" eb="8">
      <t>エンイカ</t>
    </rPh>
    <rPh sb="9" eb="11">
      <t>キンガク</t>
    </rPh>
    <phoneticPr fontId="6"/>
  </si>
  <si>
    <t xml:space="preserve"> 700万円を超え1000万円以下</t>
    <rPh sb="4" eb="6">
      <t>マンエン</t>
    </rPh>
    <rPh sb="7" eb="8">
      <t>コ</t>
    </rPh>
    <rPh sb="13" eb="15">
      <t>マンエン</t>
    </rPh>
    <rPh sb="15" eb="17">
      <t>イカ</t>
    </rPh>
    <phoneticPr fontId="6"/>
  </si>
  <si>
    <t xml:space="preserve"> 1000万円を超える金額</t>
    <rPh sb="5" eb="7">
      <t>マンエン</t>
    </rPh>
    <rPh sb="8" eb="9">
      <t>コ</t>
    </rPh>
    <rPh sb="11" eb="13">
      <t>キンガク</t>
    </rPh>
    <phoneticPr fontId="6"/>
  </si>
  <si>
    <t>一般株式等に係る譲渡所得等の金額</t>
    <phoneticPr fontId="3"/>
  </si>
  <si>
    <t>上場株式等に係る譲渡所得等の金額</t>
    <rPh sb="0" eb="2">
      <t>ジョウジョウ</t>
    </rPh>
    <rPh sb="2" eb="5">
      <t>カブシキナド</t>
    </rPh>
    <rPh sb="6" eb="7">
      <t>カカワ</t>
    </rPh>
    <rPh sb="8" eb="10">
      <t>ジョウト</t>
    </rPh>
    <rPh sb="10" eb="13">
      <t>ショトクナド</t>
    </rPh>
    <rPh sb="14" eb="16">
      <t>キンガク</t>
    </rPh>
    <phoneticPr fontId="6"/>
  </si>
  <si>
    <r>
      <t>　　　　</t>
    </r>
    <r>
      <rPr>
        <sz val="14"/>
        <rFont val="ＭＳ 明朝"/>
        <family val="1"/>
        <charset val="128"/>
      </rPr>
      <t>上場株式等に係る配当所得</t>
    </r>
    <r>
      <rPr>
        <sz val="14"/>
        <color indexed="8"/>
        <rFont val="ＭＳ 明朝"/>
        <family val="1"/>
        <charset val="128"/>
      </rPr>
      <t>及び商品先物取引に係る雑所得等について分離課税をした者に係る分）</t>
    </r>
    <rPh sb="4" eb="6">
      <t>ジョウジョウ</t>
    </rPh>
    <rPh sb="6" eb="8">
      <t>カブシキ</t>
    </rPh>
    <rPh sb="8" eb="9">
      <t>トウ</t>
    </rPh>
    <rPh sb="10" eb="11">
      <t>カカ</t>
    </rPh>
    <rPh sb="12" eb="14">
      <t>ハイトウ</t>
    </rPh>
    <rPh sb="14" eb="16">
      <t>ショトク</t>
    </rPh>
    <phoneticPr fontId="6"/>
  </si>
  <si>
    <r>
      <t>第10表　課税標準額段階別令和３年度分所得割額等に関する調（土地等に係る事業所得等並びに長期譲渡所得、短期譲渡所得、株式等に係る譲渡所得等</t>
    </r>
    <r>
      <rPr>
        <sz val="14"/>
        <color rgb="FFFF0000"/>
        <rFont val="ＭＳ 明朝"/>
        <family val="1"/>
        <charset val="128"/>
      </rPr>
      <t>、</t>
    </r>
    <rPh sb="0" eb="1">
      <t>ダイ</t>
    </rPh>
    <rPh sb="3" eb="4">
      <t>ヒョウ</t>
    </rPh>
    <rPh sb="13" eb="15">
      <t>レイワ</t>
    </rPh>
    <phoneticPr fontId="6"/>
  </si>
  <si>
    <t>％</t>
    <phoneticPr fontId="6"/>
  </si>
  <si>
    <t>国，地方公共
団体等に
対する譲渡
に係る分</t>
    <phoneticPr fontId="6"/>
  </si>
  <si>
    <t>一般の譲渡
に係る分</t>
    <rPh sb="9" eb="10">
      <t>ブン</t>
    </rPh>
    <phoneticPr fontId="6"/>
  </si>
  <si>
    <t>居住用財産の
譲渡に係る分</t>
    <rPh sb="12" eb="13">
      <t>ブン</t>
    </rPh>
    <phoneticPr fontId="6"/>
  </si>
  <si>
    <t>優良住宅地
としての
譲渡に係る分</t>
    <rPh sb="16" eb="17">
      <t>ブン</t>
    </rPh>
    <phoneticPr fontId="6"/>
  </si>
  <si>
    <t>国・地方公共
団体等に対する譲渡に係るもの</t>
    <phoneticPr fontId="6"/>
  </si>
  <si>
    <t>一般の譲渡
に係るもの</t>
    <phoneticPr fontId="6"/>
  </si>
  <si>
    <t>居住用財産
の譲渡に
係るもの</t>
    <phoneticPr fontId="6"/>
  </si>
  <si>
    <t>優良住宅地
としての
譲渡に
係るもの</t>
    <phoneticPr fontId="6"/>
  </si>
  <si>
    <t>算出税額
計</t>
    <rPh sb="0" eb="2">
      <t>サンシュツ</t>
    </rPh>
    <rPh sb="2" eb="4">
      <t>ゼイガク</t>
    </rPh>
    <phoneticPr fontId="6"/>
  </si>
  <si>
    <t>先物取引
に係る
雑所得等分</t>
    <phoneticPr fontId="6"/>
  </si>
  <si>
    <t>上場株式等に
係る配当所得分</t>
    <phoneticPr fontId="6"/>
  </si>
  <si>
    <t>上場株式等に係る譲渡所得等分</t>
    <rPh sb="0" eb="2">
      <t>ジョウジョウ</t>
    </rPh>
    <rPh sb="2" eb="5">
      <t>カブシキナド</t>
    </rPh>
    <rPh sb="6" eb="7">
      <t>カカワ</t>
    </rPh>
    <rPh sb="8" eb="10">
      <t>ジョウト</t>
    </rPh>
    <rPh sb="10" eb="12">
      <t>ショトク</t>
    </rPh>
    <rPh sb="12" eb="14">
      <t>トウブン</t>
    </rPh>
    <phoneticPr fontId="6"/>
  </si>
  <si>
    <t>一般株式等に係る譲渡所得等分</t>
    <phoneticPr fontId="3"/>
  </si>
  <si>
    <t>分離短期譲渡所得金額に係る分</t>
    <rPh sb="0" eb="2">
      <t>ブンリ</t>
    </rPh>
    <rPh sb="2" eb="4">
      <t>タンキ</t>
    </rPh>
    <rPh sb="4" eb="6">
      <t>ジョウト</t>
    </rPh>
    <rPh sb="6" eb="8">
      <t>ショトク</t>
    </rPh>
    <rPh sb="8" eb="10">
      <t>キンガク</t>
    </rPh>
    <rPh sb="11" eb="12">
      <t>カカ</t>
    </rPh>
    <rPh sb="13" eb="14">
      <t>ブン</t>
    </rPh>
    <phoneticPr fontId="6"/>
  </si>
  <si>
    <t>分離長期譲渡所得金額に係る分</t>
    <rPh sb="0" eb="2">
      <t>ブンリ</t>
    </rPh>
    <rPh sb="2" eb="4">
      <t>チョウキ</t>
    </rPh>
    <rPh sb="4" eb="6">
      <t>ジョウト</t>
    </rPh>
    <rPh sb="6" eb="8">
      <t>ショトク</t>
    </rPh>
    <rPh sb="8" eb="10">
      <t>キンガク</t>
    </rPh>
    <rPh sb="11" eb="12">
      <t>カカ</t>
    </rPh>
    <rPh sb="13" eb="14">
      <t>ブン</t>
    </rPh>
    <phoneticPr fontId="6"/>
  </si>
  <si>
    <t>(B)について
標準税率で
算出したもの
(超過税率課
税分等を除い
た額)(B)’</t>
    <phoneticPr fontId="6"/>
  </si>
  <si>
    <t>総所得金額，山林所得金額及び退職所得金額分に係る分(B)</t>
    <rPh sb="22" eb="23">
      <t>カカ</t>
    </rPh>
    <rPh sb="24" eb="25">
      <t>ブン</t>
    </rPh>
    <phoneticPr fontId="6"/>
  </si>
  <si>
    <t>計</t>
    <rPh sb="0" eb="1">
      <t>ケイ</t>
    </rPh>
    <phoneticPr fontId="6"/>
  </si>
  <si>
    <t>先物取引
に係る雑所得等の金額
に係るもの</t>
    <phoneticPr fontId="6"/>
  </si>
  <si>
    <t>上場株式等に
係る配当所得の
金額に係るもの</t>
    <phoneticPr fontId="6"/>
  </si>
  <si>
    <t>上場株式等に係る譲渡所得等の金額に係るもの</t>
    <rPh sb="0" eb="2">
      <t>ジョウジョウ</t>
    </rPh>
    <rPh sb="2" eb="5">
      <t>カブシキナド</t>
    </rPh>
    <rPh sb="6" eb="7">
      <t>カカワ</t>
    </rPh>
    <rPh sb="8" eb="10">
      <t>ジョウト</t>
    </rPh>
    <rPh sb="10" eb="13">
      <t>ショトクナド</t>
    </rPh>
    <rPh sb="14" eb="16">
      <t>キンガク</t>
    </rPh>
    <rPh sb="17" eb="18">
      <t>カカワ</t>
    </rPh>
    <phoneticPr fontId="6"/>
  </si>
  <si>
    <t>一般株式等に係る譲渡所得等の金額に係るもの</t>
    <phoneticPr fontId="3"/>
  </si>
  <si>
    <t>分離短期譲渡所得金額に係るもの</t>
    <rPh sb="0" eb="2">
      <t>ブンリ</t>
    </rPh>
    <rPh sb="2" eb="4">
      <t>タンキ</t>
    </rPh>
    <rPh sb="4" eb="6">
      <t>ジョウト</t>
    </rPh>
    <rPh sb="6" eb="8">
      <t>ショトク</t>
    </rPh>
    <rPh sb="8" eb="10">
      <t>キンガク</t>
    </rPh>
    <rPh sb="11" eb="12">
      <t>カカ</t>
    </rPh>
    <phoneticPr fontId="6"/>
  </si>
  <si>
    <t>分離長期譲渡所得金額に係るもの</t>
    <rPh sb="0" eb="2">
      <t>ブンリ</t>
    </rPh>
    <rPh sb="2" eb="4">
      <t>チョウキ</t>
    </rPh>
    <rPh sb="4" eb="6">
      <t>ジョウト</t>
    </rPh>
    <rPh sb="6" eb="8">
      <t>ショトク</t>
    </rPh>
    <rPh sb="8" eb="10">
      <t>キンガク</t>
    </rPh>
    <rPh sb="11" eb="12">
      <t>カカ</t>
    </rPh>
    <phoneticPr fontId="6"/>
  </si>
  <si>
    <r>
      <t>小　　計</t>
    </r>
    <r>
      <rPr>
        <b/>
        <sz val="9"/>
        <rFont val="ＭＳ 明朝"/>
        <family val="1"/>
        <charset val="128"/>
      </rPr>
      <t/>
    </r>
    <phoneticPr fontId="6"/>
  </si>
  <si>
    <t>退職所得金額
に係るもの</t>
    <phoneticPr fontId="6"/>
  </si>
  <si>
    <t>山林所得金額
に係るもの</t>
    <phoneticPr fontId="6"/>
  </si>
  <si>
    <t>総所得金額
に係るもの</t>
    <phoneticPr fontId="6"/>
  </si>
  <si>
    <t>平均
税率
(B)/(A)</t>
    <rPh sb="0" eb="2">
      <t>ヘイキン</t>
    </rPh>
    <rPh sb="3" eb="5">
      <t>ゼイリツ</t>
    </rPh>
    <phoneticPr fontId="6"/>
  </si>
  <si>
    <t>算　　　　　　　　　　出　　　　　　　　　　税　　　　　　　　　　額</t>
    <rPh sb="0" eb="1">
      <t>サン</t>
    </rPh>
    <rPh sb="11" eb="12">
      <t>デ</t>
    </rPh>
    <rPh sb="22" eb="23">
      <t>ゼイ</t>
    </rPh>
    <rPh sb="33" eb="34">
      <t>ガク</t>
    </rPh>
    <phoneticPr fontId="6"/>
  </si>
  <si>
    <t>課　　　　　　　　　　税　　　　　　　　　　標　　　　　　　　　　準　　　　　　　　　　額</t>
    <rPh sb="0" eb="1">
      <t>カ</t>
    </rPh>
    <rPh sb="11" eb="12">
      <t>ゼイ</t>
    </rPh>
    <rPh sb="22" eb="23">
      <t>シルベ</t>
    </rPh>
    <rPh sb="33" eb="34">
      <t>ジュン</t>
    </rPh>
    <rPh sb="44" eb="45">
      <t>ガク</t>
    </rPh>
    <phoneticPr fontId="6"/>
  </si>
  <si>
    <t>(2) 内訳表（調査表第56表、第57表）</t>
    <rPh sb="4" eb="7">
      <t>ウチワケヒョウ</t>
    </rPh>
    <rPh sb="8" eb="11">
      <t>チョウサヒョウ</t>
    </rPh>
    <rPh sb="11" eb="12">
      <t>ダイ</t>
    </rPh>
    <rPh sb="14" eb="15">
      <t>ヒョウ</t>
    </rPh>
    <rPh sb="16" eb="17">
      <t>ダイ</t>
    </rPh>
    <rPh sb="19" eb="20">
      <t>ヒョウ</t>
    </rPh>
    <phoneticPr fontId="6"/>
  </si>
  <si>
    <r>
      <rPr>
        <sz val="14"/>
        <rFont val="ＭＳ 明朝"/>
        <family val="1"/>
        <charset val="128"/>
      </rPr>
      <t>　　　　上場株式等に係る配当所得</t>
    </r>
    <r>
      <rPr>
        <sz val="14"/>
        <color indexed="8"/>
        <rFont val="ＭＳ 明朝"/>
        <family val="1"/>
        <charset val="128"/>
      </rPr>
      <t>及び商品先物取引に係る雑所得等について分離課税をした者に係る分）</t>
    </r>
    <rPh sb="4" eb="6">
      <t>ジョウジョウ</t>
    </rPh>
    <rPh sb="6" eb="8">
      <t>カブシキ</t>
    </rPh>
    <rPh sb="8" eb="9">
      <t>トウ</t>
    </rPh>
    <rPh sb="10" eb="11">
      <t>カカ</t>
    </rPh>
    <rPh sb="12" eb="14">
      <t>ハイトウ</t>
    </rPh>
    <rPh sb="14" eb="16">
      <t>ショトク</t>
    </rPh>
    <rPh sb="16" eb="17">
      <t>オヨ</t>
    </rPh>
    <phoneticPr fontId="6"/>
  </si>
  <si>
    <r>
      <t>第10表　課税標準額段階別令和３年度分所得割額等に関する調（土地等に係る事業所得等並びに長期譲渡所</t>
    </r>
    <r>
      <rPr>
        <sz val="14"/>
        <rFont val="ＭＳ 明朝"/>
        <family val="1"/>
        <charset val="128"/>
      </rPr>
      <t>得、短期譲渡所得、株式等に係る譲渡所得等、</t>
    </r>
    <rPh sb="0" eb="1">
      <t>ダイ</t>
    </rPh>
    <rPh sb="3" eb="4">
      <t>ヒョウ</t>
    </rPh>
    <rPh sb="5" eb="7">
      <t>カゼイ</t>
    </rPh>
    <rPh sb="7" eb="10">
      <t>ヒョウジュンガク</t>
    </rPh>
    <rPh sb="10" eb="13">
      <t>ダンカイベツ</t>
    </rPh>
    <rPh sb="16" eb="18">
      <t>ネンド</t>
    </rPh>
    <rPh sb="18" eb="19">
      <t>ブン</t>
    </rPh>
    <rPh sb="19" eb="23">
      <t>ショトクワリガク</t>
    </rPh>
    <rPh sb="23" eb="24">
      <t>トウ</t>
    </rPh>
    <rPh sb="25" eb="26">
      <t>カン</t>
    </rPh>
    <rPh sb="28" eb="29">
      <t>シラ</t>
    </rPh>
    <rPh sb="30" eb="32">
      <t>トチ</t>
    </rPh>
    <rPh sb="32" eb="33">
      <t>トウ</t>
    </rPh>
    <rPh sb="34" eb="35">
      <t>カカ</t>
    </rPh>
    <rPh sb="36" eb="38">
      <t>ジギョウ</t>
    </rPh>
    <rPh sb="38" eb="40">
      <t>ショトク</t>
    </rPh>
    <rPh sb="40" eb="41">
      <t>トウ</t>
    </rPh>
    <rPh sb="41" eb="42">
      <t>ナラ</t>
    </rPh>
    <rPh sb="44" eb="46">
      <t>チョウキ</t>
    </rPh>
    <rPh sb="46" eb="48">
      <t>ジョウト</t>
    </rPh>
    <rPh sb="48" eb="50">
      <t>ショトク</t>
    </rPh>
    <rPh sb="51" eb="53">
      <t>タンキ</t>
    </rPh>
    <rPh sb="53" eb="55">
      <t>ジョウト</t>
    </rPh>
    <rPh sb="55" eb="57">
      <t>ショトク</t>
    </rPh>
    <rPh sb="58" eb="60">
      <t>カブシキ</t>
    </rPh>
    <rPh sb="60" eb="61">
      <t>トウ</t>
    </rPh>
    <rPh sb="62" eb="63">
      <t>カカ</t>
    </rPh>
    <rPh sb="64" eb="66">
      <t>ジョウト</t>
    </rPh>
    <rPh sb="66" eb="68">
      <t>ショトク</t>
    </rPh>
    <rPh sb="68" eb="69">
      <t>トウ</t>
    </rPh>
    <phoneticPr fontId="6"/>
  </si>
  <si>
    <t xml:space="preserve">計
</t>
    <phoneticPr fontId="6"/>
  </si>
  <si>
    <t xml:space="preserve">同居老親等
(70歳以上)
</t>
    <phoneticPr fontId="6"/>
  </si>
  <si>
    <t xml:space="preserve">老人扶養親族
(70歳以上)
</t>
    <phoneticPr fontId="6"/>
  </si>
  <si>
    <t xml:space="preserve">特定扶養親族
(19歳～22歳)
</t>
    <phoneticPr fontId="6"/>
  </si>
  <si>
    <t>一　般
(16歳～18歳)
(23歳～69歳)</t>
    <phoneticPr fontId="6"/>
  </si>
  <si>
    <t>老人配偶者
(70歳以上)</t>
    <phoneticPr fontId="6"/>
  </si>
  <si>
    <t>一　般
(70歳未満)</t>
    <phoneticPr fontId="6"/>
  </si>
  <si>
    <t>特　別</t>
    <phoneticPr fontId="6"/>
  </si>
  <si>
    <t>普　通</t>
    <phoneticPr fontId="6"/>
  </si>
  <si>
    <t>左のうちセルフメディケーション税制に係る分</t>
    <phoneticPr fontId="3"/>
  </si>
  <si>
    <t>国・地方公共
団体等に対する
譲渡に係る金額</t>
    <phoneticPr fontId="6"/>
  </si>
  <si>
    <t>一般の譲渡
に係る金額</t>
    <phoneticPr fontId="6"/>
  </si>
  <si>
    <t>居住用財産の
譲渡に係る金額</t>
    <phoneticPr fontId="6"/>
  </si>
  <si>
    <t>優良住宅地
としての
譲渡に係る金額</t>
    <phoneticPr fontId="6"/>
  </si>
  <si>
    <t>所得控除
計</t>
    <rPh sb="0" eb="2">
      <t>ショトク</t>
    </rPh>
    <rPh sb="2" eb="4">
      <t>コウジョ</t>
    </rPh>
    <phoneticPr fontId="6"/>
  </si>
  <si>
    <t>基　礎
控　除</t>
    <rPh sb="4" eb="5">
      <t>ヒカエ</t>
    </rPh>
    <rPh sb="6" eb="7">
      <t>ジョ</t>
    </rPh>
    <phoneticPr fontId="6"/>
  </si>
  <si>
    <t>特別障害者のうち同居特障加算分(23万円)</t>
    <rPh sb="0" eb="2">
      <t>トクベツ</t>
    </rPh>
    <rPh sb="2" eb="4">
      <t>ショウガイ</t>
    </rPh>
    <rPh sb="4" eb="5">
      <t>シャ</t>
    </rPh>
    <phoneticPr fontId="6"/>
  </si>
  <si>
    <t>扶　　　養　　　控　　　除</t>
    <rPh sb="8" eb="9">
      <t>ヒカエ</t>
    </rPh>
    <rPh sb="12" eb="13">
      <t>ジョ</t>
    </rPh>
    <phoneticPr fontId="6"/>
  </si>
  <si>
    <t xml:space="preserve">配 偶 者
特別控除
</t>
    <rPh sb="0" eb="1">
      <t>ハイ</t>
    </rPh>
    <rPh sb="2" eb="3">
      <t>グウ</t>
    </rPh>
    <rPh sb="4" eb="5">
      <t>シャ</t>
    </rPh>
    <rPh sb="6" eb="8">
      <t>トクベツ</t>
    </rPh>
    <rPh sb="8" eb="10">
      <t>コウジョ</t>
    </rPh>
    <phoneticPr fontId="6"/>
  </si>
  <si>
    <t>配　　偶　　者　　控　　除</t>
    <rPh sb="0" eb="1">
      <t>ハイ</t>
    </rPh>
    <rPh sb="3" eb="4">
      <t>グウ</t>
    </rPh>
    <rPh sb="6" eb="7">
      <t>モノ</t>
    </rPh>
    <rPh sb="9" eb="10">
      <t>ヒカエ</t>
    </rPh>
    <rPh sb="12" eb="13">
      <t>ジョ</t>
    </rPh>
    <phoneticPr fontId="6"/>
  </si>
  <si>
    <t>勤労学生
控　　除</t>
    <rPh sb="5" eb="6">
      <t>ヒカエ</t>
    </rPh>
    <rPh sb="8" eb="9">
      <t>ジョ</t>
    </rPh>
    <phoneticPr fontId="6"/>
  </si>
  <si>
    <t>ひとり親
控　　除</t>
    <rPh sb="3" eb="4">
      <t>オヤ</t>
    </rPh>
    <rPh sb="5" eb="6">
      <t>ヒカエ</t>
    </rPh>
    <rPh sb="8" eb="9">
      <t>ジョ</t>
    </rPh>
    <phoneticPr fontId="6"/>
  </si>
  <si>
    <t>寡婦控除</t>
    <rPh sb="2" eb="3">
      <t>ヒカエ</t>
    </rPh>
    <rPh sb="3" eb="4">
      <t>ジョ</t>
    </rPh>
    <phoneticPr fontId="6"/>
  </si>
  <si>
    <t>障害者控除（同居特障加算分含まず）</t>
    <rPh sb="0" eb="3">
      <t>ショウガイシャ</t>
    </rPh>
    <rPh sb="3" eb="5">
      <t>コウジョ</t>
    </rPh>
    <phoneticPr fontId="6"/>
  </si>
  <si>
    <t>地震保険料
控　　　除</t>
    <rPh sb="0" eb="2">
      <t>ジシン</t>
    </rPh>
    <rPh sb="6" eb="7">
      <t>ヒカエ</t>
    </rPh>
    <rPh sb="10" eb="11">
      <t>ジョ</t>
    </rPh>
    <phoneticPr fontId="6"/>
  </si>
  <si>
    <t>生命保険料
控　　　除</t>
    <rPh sb="6" eb="7">
      <t>ヒカエ</t>
    </rPh>
    <rPh sb="10" eb="11">
      <t>ジョ</t>
    </rPh>
    <phoneticPr fontId="6"/>
  </si>
  <si>
    <t>小規模企業
共済等掛金
控　　　除</t>
    <rPh sb="10" eb="11">
      <t>キン</t>
    </rPh>
    <rPh sb="12" eb="13">
      <t>ヒカエ</t>
    </rPh>
    <rPh sb="16" eb="17">
      <t>ジョ</t>
    </rPh>
    <phoneticPr fontId="6"/>
  </si>
  <si>
    <t>社会保険料
控　　　除</t>
    <rPh sb="6" eb="7">
      <t>ヒカエ</t>
    </rPh>
    <rPh sb="10" eb="11">
      <t>ジョ</t>
    </rPh>
    <phoneticPr fontId="6"/>
  </si>
  <si>
    <t>医療費
控　除</t>
    <rPh sb="4" eb="5">
      <t>ヒカエ</t>
    </rPh>
    <rPh sb="6" eb="7">
      <t>ジョ</t>
    </rPh>
    <phoneticPr fontId="6"/>
  </si>
  <si>
    <t>雑　損
控　除</t>
    <rPh sb="4" eb="5">
      <t>ヒカエ</t>
    </rPh>
    <rPh sb="6" eb="7">
      <t>ジョ</t>
    </rPh>
    <phoneticPr fontId="6"/>
  </si>
  <si>
    <t>所得金額
計</t>
    <rPh sb="0" eb="2">
      <t>ショトク</t>
    </rPh>
    <rPh sb="2" eb="4">
      <t>キンガク</t>
    </rPh>
    <phoneticPr fontId="6"/>
  </si>
  <si>
    <t>先物取引
に係る雑所得
等の金額</t>
    <phoneticPr fontId="6"/>
  </si>
  <si>
    <t>上場株式等に
係る配当所得
の金額</t>
    <phoneticPr fontId="6"/>
  </si>
  <si>
    <t>上場株式等に係る譲渡所得等の金額</t>
    <phoneticPr fontId="3"/>
  </si>
  <si>
    <t>分　離　短　期　譲　渡　所　得　金　額</t>
    <rPh sb="0" eb="1">
      <t>ブン</t>
    </rPh>
    <rPh sb="2" eb="3">
      <t>リ</t>
    </rPh>
    <rPh sb="4" eb="5">
      <t>タン</t>
    </rPh>
    <rPh sb="6" eb="7">
      <t>キ</t>
    </rPh>
    <rPh sb="8" eb="9">
      <t>ユズル</t>
    </rPh>
    <rPh sb="10" eb="11">
      <t>ワタリ</t>
    </rPh>
    <rPh sb="12" eb="13">
      <t>ショ</t>
    </rPh>
    <rPh sb="14" eb="15">
      <t>エ</t>
    </rPh>
    <rPh sb="16" eb="17">
      <t>キン</t>
    </rPh>
    <rPh sb="18" eb="19">
      <t>ガク</t>
    </rPh>
    <phoneticPr fontId="6"/>
  </si>
  <si>
    <t>分　離　長　期　譲　渡　所　得　金　額</t>
    <rPh sb="0" eb="1">
      <t>ブン</t>
    </rPh>
    <rPh sb="2" eb="3">
      <t>リ</t>
    </rPh>
    <rPh sb="4" eb="5">
      <t>チョウ</t>
    </rPh>
    <rPh sb="6" eb="7">
      <t>キ</t>
    </rPh>
    <rPh sb="8" eb="9">
      <t>ユズル</t>
    </rPh>
    <rPh sb="10" eb="11">
      <t>ワタリ</t>
    </rPh>
    <rPh sb="12" eb="13">
      <t>ショ</t>
    </rPh>
    <rPh sb="14" eb="15">
      <t>エ</t>
    </rPh>
    <rPh sb="16" eb="17">
      <t>キン</t>
    </rPh>
    <rPh sb="18" eb="19">
      <t>ガク</t>
    </rPh>
    <phoneticPr fontId="6"/>
  </si>
  <si>
    <t>小計</t>
    <phoneticPr fontId="6"/>
  </si>
  <si>
    <t>退職所得金額</t>
    <phoneticPr fontId="6"/>
  </si>
  <si>
    <t>山林所得金額</t>
    <phoneticPr fontId="6"/>
  </si>
  <si>
    <t>総所得金額</t>
    <phoneticPr fontId="6"/>
  </si>
  <si>
    <t>(2) 内訳表　（調査表第56表、第57表）</t>
    <rPh sb="4" eb="7">
      <t>ウチワケヒョウ</t>
    </rPh>
    <rPh sb="9" eb="12">
      <t>チョウサヒョウ</t>
    </rPh>
    <rPh sb="12" eb="13">
      <t>ダイ</t>
    </rPh>
    <rPh sb="15" eb="16">
      <t>ヒョウ</t>
    </rPh>
    <rPh sb="17" eb="18">
      <t>ダイ</t>
    </rPh>
    <rPh sb="20" eb="21">
      <t>ヒョウ</t>
    </rPh>
    <phoneticPr fontId="6"/>
  </si>
  <si>
    <r>
      <t>　　　　</t>
    </r>
    <r>
      <rPr>
        <sz val="14"/>
        <rFont val="ＭＳ 明朝"/>
        <family val="1"/>
        <charset val="128"/>
      </rPr>
      <t>上場株式等に係る配当所得</t>
    </r>
    <r>
      <rPr>
        <sz val="14"/>
        <color indexed="8"/>
        <rFont val="ＭＳ 明朝"/>
        <family val="1"/>
        <charset val="128"/>
      </rPr>
      <t>及び商品先物取引に係る雑所得等について分離課税をした者に係る分）</t>
    </r>
    <rPh sb="16" eb="17">
      <t>オヨ</t>
    </rPh>
    <phoneticPr fontId="6"/>
  </si>
  <si>
    <r>
      <t>第10表　課税標準額段階別令和３年度分所得割額等に関する調（土地等に係る事業所得等並びに長期譲渡所得、短期譲渡所得、株式等に係る譲渡所得等</t>
    </r>
    <r>
      <rPr>
        <sz val="14"/>
        <color rgb="FFFF0000"/>
        <rFont val="ＭＳ 明朝"/>
        <family val="1"/>
        <charset val="128"/>
      </rPr>
      <t>、</t>
    </r>
    <rPh sb="0" eb="1">
      <t>ダイ</t>
    </rPh>
    <rPh sb="3" eb="4">
      <t>ヒョウ</t>
    </rPh>
    <rPh sb="5" eb="7">
      <t>カゼイ</t>
    </rPh>
    <rPh sb="7" eb="10">
      <t>ヒョウジュンガク</t>
    </rPh>
    <rPh sb="10" eb="13">
      <t>ダンカイベツ</t>
    </rPh>
    <rPh sb="16" eb="18">
      <t>ネンド</t>
    </rPh>
    <rPh sb="18" eb="19">
      <t>ブン</t>
    </rPh>
    <rPh sb="19" eb="23">
      <t>ショトクワリガク</t>
    </rPh>
    <rPh sb="23" eb="24">
      <t>トウ</t>
    </rPh>
    <rPh sb="25" eb="26">
      <t>カン</t>
    </rPh>
    <rPh sb="28" eb="29">
      <t>シラ</t>
    </rPh>
    <rPh sb="30" eb="32">
      <t>トチ</t>
    </rPh>
    <rPh sb="32" eb="33">
      <t>トウ</t>
    </rPh>
    <rPh sb="34" eb="35">
      <t>カカ</t>
    </rPh>
    <rPh sb="36" eb="38">
      <t>ジギョウ</t>
    </rPh>
    <rPh sb="38" eb="40">
      <t>ショトク</t>
    </rPh>
    <rPh sb="40" eb="41">
      <t>トウ</t>
    </rPh>
    <rPh sb="41" eb="42">
      <t>ナラ</t>
    </rPh>
    <rPh sb="44" eb="46">
      <t>チョウキ</t>
    </rPh>
    <rPh sb="46" eb="48">
      <t>ジョウト</t>
    </rPh>
    <rPh sb="48" eb="50">
      <t>ショトク</t>
    </rPh>
    <rPh sb="51" eb="53">
      <t>タンキ</t>
    </rPh>
    <rPh sb="53" eb="55">
      <t>ジョウト</t>
    </rPh>
    <rPh sb="55" eb="57">
      <t>ショトク</t>
    </rPh>
    <rPh sb="58" eb="60">
      <t>カブシキ</t>
    </rPh>
    <rPh sb="60" eb="61">
      <t>トウ</t>
    </rPh>
    <rPh sb="62" eb="63">
      <t>カカ</t>
    </rPh>
    <rPh sb="64" eb="66">
      <t>ジョウト</t>
    </rPh>
    <rPh sb="66" eb="68">
      <t>ショトク</t>
    </rPh>
    <rPh sb="68" eb="6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</si>
</sst>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_(* #,##0_);_(* \(#,##0\);_(* &quot;-&quot;_);_(@_)"/>
    <numFmt numFmtId="178" formatCode="0.0_ "/>
  </numFmts>
  <fonts count="21" x14ac:knownFonts="1">
    <font>
      <sz val="11"/>
      <color theme="1"/>
      <name val="ＭＳ Ｐゴシック"/>
      <family val="2"/>
      <scheme val="minor"/>
    </font>
    <font>
      <sz val="11"/>
      <color indexed="8"/>
      <name val="ＭＳ Ｐゴシック"/>
      <family val="3"/>
      <charset val="128"/>
    </font>
    <font>
      <sz val="9"/>
      <color indexed="8"/>
      <name val="ＭＳ Ｐゴシック"/>
      <family val="3"/>
      <charset val="128"/>
    </font>
    <font>
      <sz val="6"/>
      <name val="ＭＳ Ｐゴシック"/>
      <family val="3"/>
      <charset val="128"/>
      <scheme val="minor"/>
    </font>
    <font>
      <sz val="14"/>
      <color indexed="8"/>
      <name val="ＭＳ 明朝"/>
      <family val="1"/>
      <charset val="128"/>
    </font>
    <font>
      <sz val="14"/>
      <color rgb="FFFF0000"/>
      <name val="ＭＳ 明朝"/>
      <family val="1"/>
      <charset val="128"/>
    </font>
    <font>
      <sz val="6"/>
      <name val="ＭＳ Ｐゴシック"/>
      <family val="3"/>
      <charset val="128"/>
    </font>
    <font>
      <sz val="9"/>
      <color indexed="8"/>
      <name val="ＭＳ 明朝"/>
      <family val="1"/>
      <charset val="128"/>
    </font>
    <font>
      <sz val="10"/>
      <name val="ＭＳ Ｐゴシック"/>
      <family val="3"/>
      <charset val="128"/>
    </font>
    <font>
      <sz val="14"/>
      <name val="ＭＳ 明朝"/>
      <family val="1"/>
      <charset val="128"/>
    </font>
    <font>
      <sz val="9"/>
      <name val="ＭＳ 明朝"/>
      <family val="1"/>
      <charset val="128"/>
    </font>
    <font>
      <sz val="11"/>
      <name val="ＭＳ Ｐゴシック"/>
      <family val="3"/>
      <charset val="128"/>
    </font>
    <font>
      <sz val="9"/>
      <name val="ＭＳ ゴシック"/>
      <family val="3"/>
      <charset val="128"/>
    </font>
    <font>
      <b/>
      <sz val="9"/>
      <name val="ＭＳ 明朝"/>
      <family val="1"/>
      <charset val="128"/>
    </font>
    <font>
      <b/>
      <sz val="9"/>
      <name val="ＭＳ ゴシック"/>
      <family val="3"/>
      <charset val="128"/>
    </font>
    <font>
      <b/>
      <sz val="9"/>
      <color indexed="8"/>
      <name val="ＭＳ 明朝"/>
      <family val="1"/>
      <charset val="128"/>
    </font>
    <font>
      <b/>
      <sz val="9"/>
      <color indexed="8"/>
      <name val="ＭＳ ゴシック"/>
      <family val="3"/>
      <charset val="128"/>
    </font>
    <font>
      <sz val="9"/>
      <color indexed="8"/>
      <name val="ＭＳ ゴシック"/>
      <family val="3"/>
      <charset val="128"/>
    </font>
    <font>
      <sz val="11"/>
      <color indexed="8"/>
      <name val="ＭＳ ゴシック"/>
      <family val="3"/>
      <charset val="128"/>
    </font>
    <font>
      <sz val="11"/>
      <color indexed="8"/>
      <name val="ＭＳ 明朝"/>
      <family val="1"/>
      <charset val="128"/>
    </font>
    <font>
      <sz val="11"/>
      <name val="ＭＳ 明朝"/>
      <family val="1"/>
      <charset val="128"/>
    </font>
  </fonts>
  <fills count="5">
    <fill>
      <patternFill patternType="none"/>
    </fill>
    <fill>
      <patternFill patternType="gray125"/>
    </fill>
    <fill>
      <patternFill patternType="none">
        <fgColor rgb="FF000000"/>
        <bgColor rgb="FFFFFFFF"/>
      </patternFill>
    </fill>
    <fill>
      <patternFill patternType="solid">
        <fgColor theme="0"/>
        <bgColor indexed="64"/>
      </patternFill>
    </fill>
    <fill>
      <patternFill patternType="solid">
        <fgColor theme="0"/>
        <bgColor indexed="0"/>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s>
  <cellStyleXfs count="4">
    <xf numFmtId="0" fontId="0" fillId="0" borderId="0"/>
    <xf numFmtId="0" fontId="1" fillId="2" borderId="0"/>
    <xf numFmtId="0" fontId="8" fillId="2" borderId="0"/>
    <xf numFmtId="177" fontId="2" fillId="2" borderId="0" applyFont="0" applyFill="0" applyBorder="0" applyAlignment="0" applyProtection="0"/>
  </cellStyleXfs>
  <cellXfs count="152">
    <xf numFmtId="0" fontId="0" fillId="0" borderId="0" xfId="0"/>
    <xf numFmtId="0" fontId="4" fillId="3" borderId="0" xfId="1" applyFont="1" applyFill="1" applyAlignment="1">
      <alignment vertical="center"/>
    </xf>
    <xf numFmtId="0" fontId="7" fillId="3" borderId="0" xfId="1" applyFont="1" applyFill="1" applyAlignment="1">
      <alignment vertical="center"/>
    </xf>
    <xf numFmtId="176" fontId="7" fillId="3" borderId="0" xfId="1" applyNumberFormat="1" applyFont="1" applyFill="1" applyAlignment="1">
      <alignment vertical="center"/>
    </xf>
    <xf numFmtId="0" fontId="10" fillId="3" borderId="0" xfId="1" applyFont="1" applyFill="1" applyAlignment="1">
      <alignment vertical="center"/>
    </xf>
    <xf numFmtId="0" fontId="10" fillId="3" borderId="1" xfId="1" applyFont="1" applyFill="1" applyBorder="1" applyAlignment="1">
      <alignment horizontal="center" vertical="center"/>
    </xf>
    <xf numFmtId="0" fontId="10" fillId="3" borderId="2" xfId="1" applyFont="1" applyFill="1" applyBorder="1" applyAlignment="1">
      <alignment horizontal="right" vertical="center"/>
    </xf>
    <xf numFmtId="176" fontId="10" fillId="3" borderId="0" xfId="1" applyNumberFormat="1" applyFont="1" applyFill="1" applyAlignment="1">
      <alignment horizontal="center" vertical="center"/>
    </xf>
    <xf numFmtId="0" fontId="10" fillId="3" borderId="0" xfId="1" applyFont="1" applyFill="1" applyAlignment="1">
      <alignment horizontal="center" vertical="center"/>
    </xf>
    <xf numFmtId="0" fontId="10" fillId="4" borderId="9" xfId="1" applyFont="1" applyFill="1" applyBorder="1" applyAlignment="1">
      <alignment horizontal="center" vertical="center"/>
    </xf>
    <xf numFmtId="0" fontId="10" fillId="4" borderId="0" xfId="1" applyFont="1" applyFill="1" applyBorder="1" applyAlignment="1">
      <alignment horizontal="center" vertical="center" wrapText="1"/>
    </xf>
    <xf numFmtId="176" fontId="10" fillId="3" borderId="0" xfId="1" applyNumberFormat="1" applyFont="1" applyFill="1" applyAlignment="1">
      <alignment horizontal="center" vertical="center" wrapText="1"/>
    </xf>
    <xf numFmtId="0" fontId="10" fillId="3" borderId="0" xfId="1" applyFont="1" applyFill="1" applyAlignment="1">
      <alignment horizontal="center" vertical="center" wrapText="1"/>
    </xf>
    <xf numFmtId="0" fontId="10" fillId="4" borderId="12" xfId="1" applyFont="1" applyFill="1" applyBorder="1" applyAlignment="1">
      <alignment horizontal="center" vertical="center" wrapText="1"/>
    </xf>
    <xf numFmtId="0" fontId="10" fillId="4" borderId="9" xfId="1" applyFont="1" applyFill="1" applyBorder="1" applyAlignment="1">
      <alignment horizontal="left" vertical="center"/>
    </xf>
    <xf numFmtId="0" fontId="10" fillId="4" borderId="16" xfId="1" applyFont="1" applyFill="1" applyBorder="1" applyAlignment="1">
      <alignment horizontal="right" vertical="center" wrapText="1"/>
    </xf>
    <xf numFmtId="0" fontId="10" fillId="4" borderId="17" xfId="1" applyFont="1" applyFill="1" applyBorder="1" applyAlignment="1">
      <alignment horizontal="right" vertical="center" wrapText="1"/>
    </xf>
    <xf numFmtId="176" fontId="10" fillId="3" borderId="0" xfId="1" applyNumberFormat="1" applyFont="1" applyFill="1" applyBorder="1" applyAlignment="1">
      <alignment horizontal="center" vertical="center" wrapText="1"/>
    </xf>
    <xf numFmtId="0" fontId="10" fillId="3" borderId="0" xfId="1" applyFont="1" applyFill="1" applyBorder="1" applyAlignment="1">
      <alignment horizontal="center" vertical="center" wrapText="1"/>
    </xf>
    <xf numFmtId="0" fontId="10" fillId="3" borderId="12" xfId="1" applyFont="1" applyFill="1" applyBorder="1" applyAlignment="1">
      <alignment vertical="center" wrapText="1"/>
    </xf>
    <xf numFmtId="177" fontId="12" fillId="3" borderId="19" xfId="3" applyFont="1" applyFill="1" applyBorder="1" applyAlignment="1">
      <alignment horizontal="right" vertical="center" shrinkToFit="1"/>
    </xf>
    <xf numFmtId="177" fontId="12" fillId="3" borderId="20" xfId="3" applyFont="1" applyFill="1" applyBorder="1" applyAlignment="1">
      <alignment horizontal="right" vertical="center" shrinkToFit="1"/>
    </xf>
    <xf numFmtId="177" fontId="12" fillId="3" borderId="21" xfId="3" applyFont="1" applyFill="1" applyBorder="1" applyAlignment="1">
      <alignment horizontal="right" vertical="center" shrinkToFit="1"/>
    </xf>
    <xf numFmtId="176" fontId="10" fillId="3" borderId="0" xfId="1" applyNumberFormat="1" applyFont="1" applyFill="1" applyAlignment="1">
      <alignment vertical="center"/>
    </xf>
    <xf numFmtId="0" fontId="10" fillId="3" borderId="13" xfId="1" applyFont="1" applyFill="1" applyBorder="1" applyAlignment="1">
      <alignment vertical="center" wrapText="1"/>
    </xf>
    <xf numFmtId="177" fontId="12" fillId="3" borderId="22" xfId="3" applyFont="1" applyFill="1" applyBorder="1" applyAlignment="1">
      <alignment horizontal="right" vertical="center" shrinkToFit="1"/>
    </xf>
    <xf numFmtId="177" fontId="12" fillId="3" borderId="0" xfId="3" applyFont="1" applyFill="1" applyBorder="1" applyAlignment="1">
      <alignment horizontal="right" vertical="center" shrinkToFit="1"/>
    </xf>
    <xf numFmtId="177" fontId="12" fillId="3" borderId="23" xfId="3" applyFont="1" applyFill="1" applyBorder="1" applyAlignment="1">
      <alignment horizontal="right" vertical="center" shrinkToFit="1"/>
    </xf>
    <xf numFmtId="177" fontId="12" fillId="3" borderId="24" xfId="3" applyFont="1" applyFill="1" applyBorder="1" applyAlignment="1">
      <alignment horizontal="right" vertical="center" shrinkToFit="1"/>
    </xf>
    <xf numFmtId="177" fontId="12" fillId="3" borderId="25" xfId="3" applyFont="1" applyFill="1" applyBorder="1" applyAlignment="1">
      <alignment horizontal="right" vertical="center" shrinkToFit="1"/>
    </xf>
    <xf numFmtId="177" fontId="12" fillId="3" borderId="26" xfId="3" applyFont="1" applyFill="1" applyBorder="1" applyAlignment="1">
      <alignment horizontal="right" vertical="center" shrinkToFit="1"/>
    </xf>
    <xf numFmtId="0" fontId="13" fillId="3" borderId="27" xfId="1" applyFont="1" applyFill="1" applyBorder="1" applyAlignment="1">
      <alignment horizontal="center" vertical="center" wrapText="1"/>
    </xf>
    <xf numFmtId="177" fontId="14" fillId="3" borderId="28" xfId="3" applyFont="1" applyFill="1" applyBorder="1" applyAlignment="1">
      <alignment horizontal="right" vertical="center" shrinkToFit="1"/>
    </xf>
    <xf numFmtId="177" fontId="14" fillId="3" borderId="29" xfId="3" applyFont="1" applyFill="1" applyBorder="1" applyAlignment="1">
      <alignment horizontal="right" vertical="center" shrinkToFit="1"/>
    </xf>
    <xf numFmtId="177" fontId="14" fillId="3" borderId="30" xfId="3" applyFont="1" applyFill="1" applyBorder="1" applyAlignment="1">
      <alignment horizontal="right" vertical="center" shrinkToFit="1"/>
    </xf>
    <xf numFmtId="0" fontId="13" fillId="3" borderId="0" xfId="1" applyFont="1" applyFill="1" applyAlignment="1">
      <alignment vertical="center"/>
    </xf>
    <xf numFmtId="0" fontId="13" fillId="3" borderId="13" xfId="1" applyFont="1" applyFill="1" applyBorder="1" applyAlignment="1">
      <alignment horizontal="right" vertical="center" wrapText="1"/>
    </xf>
    <xf numFmtId="177" fontId="14" fillId="3" borderId="31" xfId="3" applyFont="1" applyFill="1" applyBorder="1" applyAlignment="1">
      <alignment horizontal="right" vertical="center" shrinkToFit="1"/>
    </xf>
    <xf numFmtId="177" fontId="14" fillId="3" borderId="32" xfId="3" applyFont="1" applyFill="1" applyBorder="1" applyAlignment="1">
      <alignment horizontal="right" vertical="center" shrinkToFit="1"/>
    </xf>
    <xf numFmtId="177" fontId="14" fillId="3" borderId="33" xfId="3" applyFont="1" applyFill="1" applyBorder="1" applyAlignment="1">
      <alignment horizontal="right" vertical="center" shrinkToFit="1"/>
    </xf>
    <xf numFmtId="0" fontId="10" fillId="3" borderId="0" xfId="1" applyFont="1" applyFill="1" applyBorder="1" applyAlignment="1">
      <alignment vertical="center"/>
    </xf>
    <xf numFmtId="0" fontId="10" fillId="3" borderId="35" xfId="1" applyFont="1" applyFill="1" applyBorder="1" applyAlignment="1">
      <alignment vertical="center" wrapText="1"/>
    </xf>
    <xf numFmtId="177" fontId="12" fillId="3" borderId="31" xfId="3" applyFont="1" applyFill="1" applyBorder="1" applyAlignment="1">
      <alignment horizontal="right" vertical="center" shrinkToFit="1"/>
    </xf>
    <xf numFmtId="177" fontId="12" fillId="3" borderId="32" xfId="3" applyFont="1" applyFill="1" applyBorder="1" applyAlignment="1">
      <alignment horizontal="right" vertical="center" shrinkToFit="1"/>
    </xf>
    <xf numFmtId="177" fontId="12" fillId="3" borderId="33" xfId="3" applyFont="1" applyFill="1" applyBorder="1" applyAlignment="1">
      <alignment horizontal="right" vertical="center" shrinkToFit="1"/>
    </xf>
    <xf numFmtId="0" fontId="10" fillId="3" borderId="16" xfId="1" applyFont="1" applyFill="1" applyBorder="1" applyAlignment="1">
      <alignment vertical="center" wrapText="1"/>
    </xf>
    <xf numFmtId="0" fontId="13" fillId="3" borderId="38" xfId="1" applyFont="1" applyFill="1" applyBorder="1" applyAlignment="1">
      <alignment horizontal="center" vertical="center" wrapText="1"/>
    </xf>
    <xf numFmtId="177" fontId="14" fillId="3" borderId="39" xfId="3" applyFont="1" applyFill="1" applyBorder="1" applyAlignment="1">
      <alignment horizontal="right" vertical="center" shrinkToFit="1"/>
    </xf>
    <xf numFmtId="177" fontId="14" fillId="3" borderId="40" xfId="3" applyFont="1" applyFill="1" applyBorder="1" applyAlignment="1">
      <alignment horizontal="right" vertical="center" shrinkToFit="1"/>
    </xf>
    <xf numFmtId="177" fontId="14" fillId="3" borderId="41" xfId="3" applyFont="1" applyFill="1" applyBorder="1" applyAlignment="1">
      <alignment horizontal="right" vertical="center" shrinkToFit="1"/>
    </xf>
    <xf numFmtId="177" fontId="7" fillId="3" borderId="0" xfId="1" applyNumberFormat="1" applyFont="1" applyFill="1" applyAlignment="1">
      <alignment vertical="center"/>
    </xf>
    <xf numFmtId="0" fontId="10" fillId="3" borderId="3" xfId="1" applyFont="1" applyFill="1" applyBorder="1" applyAlignment="1">
      <alignment horizontal="center" vertical="center"/>
    </xf>
    <xf numFmtId="0" fontId="10" fillId="4" borderId="4" xfId="1" applyFont="1" applyFill="1" applyBorder="1" applyAlignment="1">
      <alignment horizontal="center" vertical="center" wrapText="1"/>
    </xf>
    <xf numFmtId="0" fontId="10" fillId="4" borderId="13"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10" fillId="4" borderId="12" xfId="1" applyFont="1" applyFill="1" applyBorder="1" applyAlignment="1">
      <alignment horizontal="center" vertical="center" wrapText="1"/>
    </xf>
    <xf numFmtId="0" fontId="10" fillId="3" borderId="5" xfId="1" applyFont="1" applyFill="1" applyBorder="1" applyAlignment="1">
      <alignment horizontal="center" vertical="center"/>
    </xf>
    <xf numFmtId="0" fontId="10" fillId="3" borderId="6" xfId="1" applyFont="1" applyFill="1" applyBorder="1" applyAlignment="1">
      <alignment horizontal="center" vertical="center"/>
    </xf>
    <xf numFmtId="0" fontId="10" fillId="3" borderId="7" xfId="1" applyFont="1" applyFill="1" applyBorder="1" applyAlignment="1">
      <alignment horizontal="center" vertical="center"/>
    </xf>
    <xf numFmtId="0" fontId="10" fillId="4"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3" borderId="18" xfId="1" applyFont="1" applyFill="1" applyBorder="1" applyAlignment="1">
      <alignment horizontal="center" vertical="center" textRotation="255" wrapText="1"/>
    </xf>
    <xf numFmtId="0" fontId="10" fillId="3" borderId="34" xfId="1" applyFont="1" applyFill="1" applyBorder="1" applyAlignment="1">
      <alignment horizontal="center" vertical="center" textRotation="255" wrapText="1"/>
    </xf>
    <xf numFmtId="0" fontId="10" fillId="3" borderId="36" xfId="1" applyFont="1" applyFill="1" applyBorder="1" applyAlignment="1">
      <alignment horizontal="center" vertical="center" textRotation="255" wrapText="1"/>
    </xf>
    <xf numFmtId="0" fontId="10" fillId="3" borderId="37" xfId="1" applyFont="1" applyFill="1" applyBorder="1" applyAlignment="1">
      <alignment horizontal="center" vertical="center" textRotation="255" wrapText="1"/>
    </xf>
    <xf numFmtId="0" fontId="10" fillId="3" borderId="8" xfId="1" applyFont="1" applyFill="1" applyBorder="1" applyAlignment="1">
      <alignment horizontal="center" vertical="center"/>
    </xf>
    <xf numFmtId="0" fontId="10" fillId="3" borderId="13" xfId="1" applyFont="1" applyFill="1" applyBorder="1" applyAlignment="1">
      <alignment horizontal="center" vertical="center" wrapText="1"/>
    </xf>
    <xf numFmtId="0" fontId="11" fillId="2" borderId="13" xfId="1" applyFont="1" applyBorder="1" applyAlignment="1">
      <alignment horizontal="center" vertical="center" wrapText="1"/>
    </xf>
    <xf numFmtId="0" fontId="7" fillId="3" borderId="0" xfId="1" applyFont="1" applyFill="1" applyBorder="1" applyAlignment="1">
      <alignment vertical="center"/>
    </xf>
    <xf numFmtId="0" fontId="4" fillId="3" borderId="0" xfId="1" applyFont="1" applyFill="1" applyBorder="1" applyAlignment="1">
      <alignment vertical="center"/>
    </xf>
    <xf numFmtId="0" fontId="15" fillId="3" borderId="0" xfId="1" applyFont="1" applyFill="1" applyAlignment="1">
      <alignment vertical="center"/>
    </xf>
    <xf numFmtId="177" fontId="7" fillId="3" borderId="0" xfId="3" applyFont="1" applyFill="1" applyBorder="1" applyAlignment="1">
      <alignment horizontal="right" vertical="center" wrapText="1"/>
    </xf>
    <xf numFmtId="178" fontId="14" fillId="3" borderId="42" xfId="1" applyNumberFormat="1" applyFont="1" applyFill="1" applyBorder="1" applyAlignment="1">
      <alignment vertical="center" shrinkToFit="1"/>
    </xf>
    <xf numFmtId="177" fontId="16" fillId="3" borderId="42" xfId="3" applyFont="1" applyFill="1" applyBorder="1" applyAlignment="1">
      <alignment horizontal="right" vertical="center" shrinkToFit="1"/>
    </xf>
    <xf numFmtId="177" fontId="16" fillId="3" borderId="43" xfId="3" applyFont="1" applyFill="1" applyBorder="1" applyAlignment="1">
      <alignment horizontal="right" vertical="center" shrinkToFit="1"/>
    </xf>
    <xf numFmtId="177" fontId="16" fillId="3" borderId="44" xfId="3" applyFont="1" applyFill="1" applyBorder="1" applyAlignment="1">
      <alignment horizontal="right" vertical="center" shrinkToFit="1"/>
    </xf>
    <xf numFmtId="0" fontId="13" fillId="3" borderId="45" xfId="1" applyFont="1" applyFill="1" applyBorder="1" applyAlignment="1">
      <alignment horizontal="center" vertical="center" wrapText="1"/>
    </xf>
    <xf numFmtId="0" fontId="7" fillId="3" borderId="37" xfId="1" applyFont="1" applyFill="1" applyBorder="1" applyAlignment="1">
      <alignment horizontal="center" vertical="center" textRotation="255" wrapText="1"/>
    </xf>
    <xf numFmtId="178" fontId="12" fillId="3" borderId="26" xfId="1" applyNumberFormat="1" applyFont="1" applyFill="1" applyBorder="1" applyAlignment="1">
      <alignment vertical="center" shrinkToFit="1"/>
    </xf>
    <xf numFmtId="177" fontId="17" fillId="3" borderId="26" xfId="3" applyFont="1" applyFill="1" applyBorder="1" applyAlignment="1">
      <alignment horizontal="right" vertical="center" shrinkToFit="1"/>
    </xf>
    <xf numFmtId="177" fontId="17" fillId="3" borderId="25" xfId="3" applyFont="1" applyFill="1" applyBorder="1" applyAlignment="1">
      <alignment horizontal="right" vertical="center" shrinkToFit="1"/>
    </xf>
    <xf numFmtId="177" fontId="17" fillId="3" borderId="24" xfId="3" applyFont="1" applyFill="1" applyBorder="1" applyAlignment="1">
      <alignment horizontal="right" vertical="center" shrinkToFit="1"/>
    </xf>
    <xf numFmtId="0" fontId="7" fillId="3" borderId="18" xfId="1" applyFont="1" applyFill="1" applyBorder="1" applyAlignment="1">
      <alignment horizontal="center" vertical="center" textRotation="255" wrapText="1"/>
    </xf>
    <xf numFmtId="178" fontId="12" fillId="3" borderId="23" xfId="1" applyNumberFormat="1" applyFont="1" applyFill="1" applyBorder="1" applyAlignment="1">
      <alignment vertical="center" shrinkToFit="1"/>
    </xf>
    <xf numFmtId="177" fontId="17" fillId="3" borderId="23" xfId="3" applyFont="1" applyFill="1" applyBorder="1" applyAlignment="1">
      <alignment horizontal="right" vertical="center" shrinkToFit="1"/>
    </xf>
    <xf numFmtId="177" fontId="17" fillId="3" borderId="0" xfId="3" applyFont="1" applyFill="1" applyBorder="1" applyAlignment="1">
      <alignment horizontal="right" vertical="center" shrinkToFit="1"/>
    </xf>
    <xf numFmtId="177" fontId="17" fillId="3" borderId="22" xfId="3" applyFont="1" applyFill="1" applyBorder="1" applyAlignment="1">
      <alignment horizontal="right" vertical="center" shrinkToFit="1"/>
    </xf>
    <xf numFmtId="0" fontId="7" fillId="3" borderId="36" xfId="1" applyFont="1" applyFill="1" applyBorder="1" applyAlignment="1">
      <alignment horizontal="center" vertical="center" textRotation="255" wrapText="1"/>
    </xf>
    <xf numFmtId="178" fontId="12" fillId="3" borderId="33" xfId="1" applyNumberFormat="1" applyFont="1" applyFill="1" applyBorder="1" applyAlignment="1">
      <alignment vertical="center" shrinkToFit="1"/>
    </xf>
    <xf numFmtId="177" fontId="17" fillId="3" borderId="33" xfId="3" applyFont="1" applyFill="1" applyBorder="1" applyAlignment="1">
      <alignment horizontal="right" vertical="center" shrinkToFit="1"/>
    </xf>
    <xf numFmtId="177" fontId="17" fillId="3" borderId="32" xfId="3" applyFont="1" applyFill="1" applyBorder="1" applyAlignment="1">
      <alignment horizontal="right" vertical="center" shrinkToFit="1"/>
    </xf>
    <xf numFmtId="177" fontId="17" fillId="3" borderId="31" xfId="3" applyFont="1" applyFill="1" applyBorder="1" applyAlignment="1">
      <alignment horizontal="right" vertical="center" shrinkToFit="1"/>
    </xf>
    <xf numFmtId="0" fontId="7" fillId="3" borderId="34" xfId="1" applyFont="1" applyFill="1" applyBorder="1" applyAlignment="1">
      <alignment horizontal="center" vertical="center" textRotation="255" wrapText="1"/>
    </xf>
    <xf numFmtId="178" fontId="14" fillId="3" borderId="30" xfId="1" applyNumberFormat="1" applyFont="1" applyFill="1" applyBorder="1" applyAlignment="1">
      <alignment vertical="center" shrinkToFit="1"/>
    </xf>
    <xf numFmtId="177" fontId="16" fillId="3" borderId="30" xfId="3" applyFont="1" applyFill="1" applyBorder="1" applyAlignment="1">
      <alignment horizontal="right" vertical="center" shrinkToFit="1"/>
    </xf>
    <xf numFmtId="177" fontId="16" fillId="3" borderId="29" xfId="3" applyFont="1" applyFill="1" applyBorder="1" applyAlignment="1">
      <alignment horizontal="right" vertical="center" shrinkToFit="1"/>
    </xf>
    <xf numFmtId="177" fontId="16" fillId="3" borderId="28" xfId="3" applyFont="1" applyFill="1" applyBorder="1" applyAlignment="1">
      <alignment horizontal="right" vertical="center" shrinkToFit="1"/>
    </xf>
    <xf numFmtId="0" fontId="10" fillId="3" borderId="17" xfId="1" applyFont="1" applyFill="1" applyBorder="1" applyAlignment="1">
      <alignment horizontal="right" vertical="center" wrapText="1"/>
    </xf>
    <xf numFmtId="0" fontId="7" fillId="4" borderId="17" xfId="1" applyFont="1" applyFill="1" applyBorder="1" applyAlignment="1">
      <alignment horizontal="right" vertical="center" wrapText="1"/>
    </xf>
    <xf numFmtId="0" fontId="7" fillId="4" borderId="16" xfId="1" applyFont="1" applyFill="1" applyBorder="1" applyAlignment="1">
      <alignment horizontal="right" vertical="center" wrapText="1"/>
    </xf>
    <xf numFmtId="0" fontId="7" fillId="4" borderId="0" xfId="1" applyFont="1" applyFill="1" applyBorder="1" applyAlignment="1">
      <alignment horizontal="center" vertical="center" wrapText="1"/>
    </xf>
    <xf numFmtId="0" fontId="7" fillId="4" borderId="9" xfId="1" applyFont="1" applyFill="1" applyBorder="1" applyAlignment="1">
      <alignment horizontal="left" vertical="center"/>
    </xf>
    <xf numFmtId="0" fontId="10" fillId="3" borderId="46" xfId="1" applyFont="1" applyFill="1" applyBorder="1" applyAlignment="1">
      <alignment horizontal="center" vertical="center" wrapText="1"/>
    </xf>
    <xf numFmtId="0" fontId="7" fillId="4" borderId="14" xfId="1" applyFont="1" applyFill="1" applyBorder="1" applyAlignment="1">
      <alignment horizontal="center" vertical="center" wrapText="1"/>
    </xf>
    <xf numFmtId="0" fontId="7" fillId="4" borderId="35" xfId="1" applyFont="1" applyFill="1" applyBorder="1" applyAlignment="1">
      <alignment horizontal="center" vertical="center" wrapText="1"/>
    </xf>
    <xf numFmtId="0" fontId="7" fillId="3" borderId="13" xfId="1" applyFont="1" applyFill="1" applyBorder="1" applyAlignment="1">
      <alignment horizontal="center" vertical="center" wrapText="1"/>
    </xf>
    <xf numFmtId="0" fontId="7" fillId="4" borderId="13" xfId="1" applyFont="1" applyFill="1" applyBorder="1" applyAlignment="1">
      <alignment horizontal="center" vertical="center" wrapText="1"/>
    </xf>
    <xf numFmtId="0" fontId="7" fillId="4" borderId="35" xfId="1" applyFont="1" applyFill="1" applyBorder="1" applyAlignment="1">
      <alignment horizontal="center" vertical="center" wrapText="1"/>
    </xf>
    <xf numFmtId="0" fontId="10" fillId="3" borderId="22" xfId="1" applyFont="1" applyFill="1" applyBorder="1" applyAlignment="1">
      <alignment horizontal="center" vertical="center" wrapText="1" shrinkToFit="1"/>
    </xf>
    <xf numFmtId="0" fontId="10" fillId="4" borderId="35"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7" fillId="3" borderId="35" xfId="1" applyFont="1" applyFill="1" applyBorder="1" applyAlignment="1">
      <alignment horizontal="center" vertical="center" wrapText="1"/>
    </xf>
    <xf numFmtId="0" fontId="7" fillId="3" borderId="16" xfId="1" applyFont="1" applyFill="1" applyBorder="1" applyAlignment="1">
      <alignment horizontal="center" vertical="center" wrapText="1"/>
    </xf>
    <xf numFmtId="0" fontId="10" fillId="4" borderId="16" xfId="1" applyFont="1" applyFill="1" applyBorder="1" applyAlignment="1">
      <alignment horizontal="center" vertical="center" wrapText="1"/>
    </xf>
    <xf numFmtId="0" fontId="7" fillId="3" borderId="0" xfId="1" applyFont="1" applyFill="1" applyBorder="1" applyAlignment="1">
      <alignment horizontal="right" vertical="center"/>
    </xf>
    <xf numFmtId="0" fontId="7" fillId="3" borderId="9" xfId="1" applyFont="1" applyFill="1" applyBorder="1" applyAlignment="1">
      <alignment vertical="center"/>
    </xf>
    <xf numFmtId="0" fontId="10" fillId="3" borderId="47" xfId="1" applyFont="1" applyFill="1" applyBorder="1" applyAlignment="1">
      <alignment horizontal="center" vertical="center" wrapText="1"/>
    </xf>
    <xf numFmtId="0" fontId="1" fillId="2" borderId="8" xfId="1" applyBorder="1" applyAlignment="1">
      <alignment horizontal="center" vertical="center" wrapText="1"/>
    </xf>
    <xf numFmtId="0" fontId="1" fillId="2" borderId="3" xfId="1" applyBorder="1" applyAlignment="1">
      <alignment horizontal="center" vertical="center" wrapText="1"/>
    </xf>
    <xf numFmtId="0" fontId="7" fillId="3" borderId="3" xfId="1" applyFont="1" applyFill="1" applyBorder="1" applyAlignment="1">
      <alignment horizontal="center" vertical="center" wrapText="1"/>
    </xf>
    <xf numFmtId="0" fontId="7" fillId="3" borderId="7" xfId="1" applyFont="1" applyFill="1" applyBorder="1" applyAlignment="1">
      <alignment horizontal="center" vertical="center"/>
    </xf>
    <xf numFmtId="0" fontId="7" fillId="3" borderId="6"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48" xfId="1" applyFont="1" applyFill="1" applyBorder="1" applyAlignment="1">
      <alignment horizontal="right" vertical="center"/>
    </xf>
    <xf numFmtId="0" fontId="7" fillId="3" borderId="1" xfId="1" applyFont="1" applyFill="1" applyBorder="1" applyAlignment="1">
      <alignment vertical="center"/>
    </xf>
    <xf numFmtId="0" fontId="18" fillId="3" borderId="0" xfId="1" applyFont="1" applyFill="1" applyAlignment="1">
      <alignment vertical="center"/>
    </xf>
    <xf numFmtId="177" fontId="18" fillId="3" borderId="0" xfId="1" applyNumberFormat="1" applyFont="1" applyFill="1" applyAlignment="1">
      <alignment vertical="center"/>
    </xf>
    <xf numFmtId="0" fontId="16" fillId="3" borderId="0" xfId="1" applyFont="1" applyFill="1" applyAlignment="1">
      <alignment vertical="center"/>
    </xf>
    <xf numFmtId="177" fontId="16" fillId="3" borderId="40" xfId="3" applyFont="1" applyFill="1" applyBorder="1" applyAlignment="1">
      <alignment horizontal="right" vertical="center" shrinkToFit="1"/>
    </xf>
    <xf numFmtId="0" fontId="17" fillId="3" borderId="0" xfId="1" applyFont="1" applyFill="1" applyAlignment="1">
      <alignment vertical="center"/>
    </xf>
    <xf numFmtId="0" fontId="14" fillId="3" borderId="0" xfId="1" applyFont="1" applyFill="1" applyAlignment="1">
      <alignment vertical="center"/>
    </xf>
    <xf numFmtId="0" fontId="7" fillId="4" borderId="49" xfId="1" applyFont="1" applyFill="1" applyBorder="1" applyAlignment="1">
      <alignment horizontal="center" vertical="center" wrapText="1"/>
    </xf>
    <xf numFmtId="0" fontId="7" fillId="4" borderId="50" xfId="1" applyFont="1" applyFill="1" applyBorder="1" applyAlignment="1">
      <alignment horizontal="left" vertical="center"/>
    </xf>
    <xf numFmtId="0" fontId="19" fillId="2" borderId="35" xfId="1" applyFont="1" applyBorder="1" applyAlignment="1">
      <alignment horizontal="center" vertical="center" wrapText="1"/>
    </xf>
    <xf numFmtId="0" fontId="10" fillId="3" borderId="13" xfId="1" applyFont="1" applyFill="1" applyBorder="1" applyAlignment="1">
      <alignment horizontal="center" vertical="center" wrapText="1" shrinkToFit="1"/>
    </xf>
    <xf numFmtId="0" fontId="7" fillId="4" borderId="8"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7" fillId="4" borderId="7" xfId="1" applyFont="1" applyFill="1" applyBorder="1" applyAlignment="1">
      <alignment horizontal="center" vertical="center" wrapText="1"/>
    </xf>
    <xf numFmtId="0" fontId="7" fillId="4" borderId="5"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10" fillId="3" borderId="4" xfId="1" applyFont="1" applyFill="1" applyBorder="1" applyAlignment="1">
      <alignment horizontal="center" vertical="center" wrapText="1" shrinkToFit="1"/>
    </xf>
    <xf numFmtId="0" fontId="7" fillId="4" borderId="4" xfId="1" applyFont="1" applyFill="1" applyBorder="1" applyAlignment="1">
      <alignment horizontal="center" vertical="center" wrapText="1"/>
    </xf>
    <xf numFmtId="0" fontId="7" fillId="3" borderId="7" xfId="1" applyFont="1" applyFill="1" applyBorder="1" applyAlignment="1">
      <alignment horizontal="center" vertical="center" shrinkToFit="1"/>
    </xf>
    <xf numFmtId="0" fontId="7" fillId="3" borderId="6" xfId="1" applyFont="1" applyFill="1" applyBorder="1" applyAlignment="1">
      <alignment horizontal="center" vertical="center" shrinkToFit="1"/>
    </xf>
    <xf numFmtId="0" fontId="7" fillId="3" borderId="5" xfId="1" applyFont="1" applyFill="1" applyBorder="1" applyAlignment="1">
      <alignment horizontal="center" vertical="center" shrinkToFit="1"/>
    </xf>
    <xf numFmtId="0" fontId="7" fillId="3" borderId="2" xfId="1" applyFont="1" applyFill="1" applyBorder="1" applyAlignment="1">
      <alignment horizontal="right" vertical="center"/>
    </xf>
    <xf numFmtId="0" fontId="17" fillId="3" borderId="1" xfId="1" applyFont="1" applyFill="1" applyBorder="1" applyAlignment="1">
      <alignment vertical="center"/>
    </xf>
    <xf numFmtId="0" fontId="19" fillId="3" borderId="0" xfId="1" applyFont="1" applyFill="1" applyAlignment="1">
      <alignment vertical="center"/>
    </xf>
    <xf numFmtId="0" fontId="20" fillId="3" borderId="0" xfId="1" applyFont="1" applyFill="1" applyAlignment="1">
      <alignment vertical="center"/>
    </xf>
  </cellXfs>
  <cellStyles count="4">
    <cellStyle name="桁区切り 2" xfId="3" xr:uid="{00000000-0005-0000-0000-000000000000}"/>
    <cellStyle name="標準" xfId="0" builtinId="0"/>
    <cellStyle name="標準 2" xfId="2" xr:uid="{00000000-0005-0000-0000-000002000000}"/>
    <cellStyle name="標準 3"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9525</xdr:colOff>
      <xdr:row>7</xdr:row>
      <xdr:rowOff>266700</xdr:rowOff>
    </xdr:to>
    <xdr:sp macro="" textlink="">
      <xdr:nvSpPr>
        <xdr:cNvPr id="2" name="Line 2">
          <a:extLst>
            <a:ext uri="{FF2B5EF4-FFF2-40B4-BE49-F238E27FC236}">
              <a16:creationId xmlns:a16="http://schemas.microsoft.com/office/drawing/2014/main" id="{00000000-0008-0000-0100-000002000000}"/>
            </a:ext>
          </a:extLst>
        </xdr:cNvPr>
        <xdr:cNvSpPr>
          <a:spLocks noChangeShapeType="1"/>
        </xdr:cNvSpPr>
      </xdr:nvSpPr>
      <xdr:spPr bwMode="auto">
        <a:xfrm flipH="1" flipV="1">
          <a:off x="0" y="1228725"/>
          <a:ext cx="2051685" cy="11715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9525</xdr:rowOff>
    </xdr:from>
    <xdr:to>
      <xdr:col>2</xdr:col>
      <xdr:colOff>19050</xdr:colOff>
      <xdr:row>6</xdr:row>
      <xdr:rowOff>304800</xdr:rowOff>
    </xdr:to>
    <xdr:sp macro="" textlink="">
      <xdr:nvSpPr>
        <xdr:cNvPr id="2" name="Line 1">
          <a:extLst>
            <a:ext uri="{FF2B5EF4-FFF2-40B4-BE49-F238E27FC236}">
              <a16:creationId xmlns:a16="http://schemas.microsoft.com/office/drawing/2014/main" id="{DE5E6151-0272-4F9E-953B-1A0B73A0AFDB}"/>
            </a:ext>
          </a:extLst>
        </xdr:cNvPr>
        <xdr:cNvSpPr>
          <a:spLocks noChangeShapeType="1"/>
        </xdr:cNvSpPr>
      </xdr:nvSpPr>
      <xdr:spPr bwMode="auto">
        <a:xfrm flipH="1" flipV="1">
          <a:off x="0" y="654050"/>
          <a:ext cx="1295400" cy="47942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4</xdr:row>
      <xdr:rowOff>38100</xdr:rowOff>
    </xdr:from>
    <xdr:to>
      <xdr:col>1</xdr:col>
      <xdr:colOff>1958340</xdr:colOff>
      <xdr:row>7</xdr:row>
      <xdr:rowOff>297180</xdr:rowOff>
    </xdr:to>
    <xdr:sp macro="" textlink="">
      <xdr:nvSpPr>
        <xdr:cNvPr id="2" name="Line 1">
          <a:extLst>
            <a:ext uri="{FF2B5EF4-FFF2-40B4-BE49-F238E27FC236}">
              <a16:creationId xmlns:a16="http://schemas.microsoft.com/office/drawing/2014/main" id="{E07683E7-4CAE-46EB-A02E-E533B72537EA}"/>
            </a:ext>
          </a:extLst>
        </xdr:cNvPr>
        <xdr:cNvSpPr>
          <a:spLocks noChangeShapeType="1"/>
        </xdr:cNvSpPr>
      </xdr:nvSpPr>
      <xdr:spPr bwMode="auto">
        <a:xfrm flipH="1" flipV="1">
          <a:off x="38100" y="685800"/>
          <a:ext cx="1240790" cy="60833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31"/>
  <sheetViews>
    <sheetView tabSelected="1" zoomScale="55" zoomScaleNormal="55" zoomScaleSheetLayoutView="73" workbookViewId="0">
      <selection activeCell="H24" sqref="H24"/>
    </sheetView>
  </sheetViews>
  <sheetFormatPr defaultColWidth="9.08984375" defaultRowHeight="24" customHeight="1" x14ac:dyDescent="0.2"/>
  <cols>
    <col min="1" max="1" width="3.90625" style="2" customWidth="1"/>
    <col min="2" max="2" width="25.90625" style="2" customWidth="1"/>
    <col min="3" max="6" width="11.54296875" style="2" customWidth="1"/>
    <col min="7" max="16" width="14.453125" style="2" customWidth="1"/>
    <col min="17" max="29" width="11.54296875" style="2" customWidth="1"/>
    <col min="30" max="32" width="9.08984375" style="3"/>
    <col min="33" max="33" width="9.08984375" style="3" customWidth="1"/>
    <col min="34" max="34" width="9.08984375" style="3"/>
    <col min="35" max="16384" width="9.08984375" style="2"/>
  </cols>
  <sheetData>
    <row r="1" spans="1:34" ht="24" customHeight="1" x14ac:dyDescent="0.2">
      <c r="A1" s="1" t="s">
        <v>53</v>
      </c>
    </row>
    <row r="2" spans="1:34" ht="24" customHeight="1" x14ac:dyDescent="0.2">
      <c r="A2" s="1" t="s">
        <v>52</v>
      </c>
    </row>
    <row r="3" spans="1:34" ht="24" customHeight="1" x14ac:dyDescent="0.2">
      <c r="A3" s="1"/>
    </row>
    <row r="4" spans="1:34" ht="24" customHeight="1" thickBot="1" x14ac:dyDescent="0.25">
      <c r="A4" s="4" t="s">
        <v>0</v>
      </c>
    </row>
    <row r="5" spans="1:34" s="8" customFormat="1" ht="24" customHeight="1" x14ac:dyDescent="0.2">
      <c r="A5" s="5"/>
      <c r="B5" s="6" t="s">
        <v>1</v>
      </c>
      <c r="C5" s="51" t="s">
        <v>2</v>
      </c>
      <c r="D5" s="51"/>
      <c r="E5" s="51"/>
      <c r="F5" s="51"/>
      <c r="G5" s="52" t="s">
        <v>3</v>
      </c>
      <c r="H5" s="52" t="s">
        <v>4</v>
      </c>
      <c r="I5" s="52" t="s">
        <v>5</v>
      </c>
      <c r="J5" s="52" t="s">
        <v>50</v>
      </c>
      <c r="K5" s="52" t="s">
        <v>51</v>
      </c>
      <c r="L5" s="52" t="s">
        <v>6</v>
      </c>
      <c r="M5" s="52" t="s">
        <v>7</v>
      </c>
      <c r="N5" s="52" t="s">
        <v>8</v>
      </c>
      <c r="O5" s="52" t="s">
        <v>9</v>
      </c>
      <c r="P5" s="52" t="s">
        <v>10</v>
      </c>
      <c r="Q5" s="57" t="s">
        <v>11</v>
      </c>
      <c r="R5" s="58"/>
      <c r="S5" s="58"/>
      <c r="T5" s="58"/>
      <c r="U5" s="58"/>
      <c r="V5" s="59"/>
      <c r="W5" s="52" t="s">
        <v>12</v>
      </c>
      <c r="X5" s="52" t="s">
        <v>13</v>
      </c>
      <c r="Y5" s="52" t="s">
        <v>14</v>
      </c>
      <c r="Z5" s="52" t="s">
        <v>15</v>
      </c>
      <c r="AA5" s="51" t="s">
        <v>16</v>
      </c>
      <c r="AB5" s="51"/>
      <c r="AC5" s="66"/>
      <c r="AD5" s="7"/>
      <c r="AE5" s="7"/>
      <c r="AF5" s="7"/>
      <c r="AG5" s="7"/>
      <c r="AH5" s="7"/>
    </row>
    <row r="6" spans="1:34" s="12" customFormat="1" ht="24" customHeight="1" x14ac:dyDescent="0.2">
      <c r="A6" s="9"/>
      <c r="B6" s="10"/>
      <c r="C6" s="54" t="s">
        <v>17</v>
      </c>
      <c r="D6" s="55"/>
      <c r="E6" s="56" t="s">
        <v>18</v>
      </c>
      <c r="F6" s="56" t="s">
        <v>19</v>
      </c>
      <c r="G6" s="53"/>
      <c r="H6" s="53"/>
      <c r="I6" s="53"/>
      <c r="J6" s="53"/>
      <c r="K6" s="53"/>
      <c r="L6" s="53"/>
      <c r="M6" s="53"/>
      <c r="N6" s="53"/>
      <c r="O6" s="53"/>
      <c r="P6" s="53"/>
      <c r="Q6" s="56" t="s">
        <v>20</v>
      </c>
      <c r="R6" s="56" t="s">
        <v>21</v>
      </c>
      <c r="S6" s="56" t="s">
        <v>22</v>
      </c>
      <c r="T6" s="56" t="s">
        <v>23</v>
      </c>
      <c r="U6" s="56" t="s">
        <v>24</v>
      </c>
      <c r="V6" s="56" t="s">
        <v>18</v>
      </c>
      <c r="W6" s="53"/>
      <c r="X6" s="53"/>
      <c r="Y6" s="53"/>
      <c r="Z6" s="53"/>
      <c r="AA6" s="54" t="s">
        <v>17</v>
      </c>
      <c r="AB6" s="55"/>
      <c r="AC6" s="60" t="s">
        <v>25</v>
      </c>
      <c r="AD6" s="11"/>
      <c r="AE6" s="11"/>
      <c r="AF6" s="11"/>
      <c r="AG6" s="11"/>
      <c r="AH6" s="11"/>
    </row>
    <row r="7" spans="1:34" s="12" customFormat="1" ht="24" customHeight="1" x14ac:dyDescent="0.2">
      <c r="A7" s="9"/>
      <c r="B7" s="10"/>
      <c r="C7" s="13" t="s">
        <v>26</v>
      </c>
      <c r="D7" s="13" t="s">
        <v>27</v>
      </c>
      <c r="E7" s="53"/>
      <c r="F7" s="53"/>
      <c r="G7" s="53"/>
      <c r="H7" s="53"/>
      <c r="I7" s="53"/>
      <c r="J7" s="53"/>
      <c r="K7" s="53"/>
      <c r="L7" s="53"/>
      <c r="M7" s="53"/>
      <c r="N7" s="53"/>
      <c r="O7" s="53"/>
      <c r="P7" s="53"/>
      <c r="Q7" s="67"/>
      <c r="R7" s="53"/>
      <c r="S7" s="53"/>
      <c r="T7" s="53"/>
      <c r="U7" s="53"/>
      <c r="V7" s="68"/>
      <c r="W7" s="53"/>
      <c r="X7" s="53"/>
      <c r="Y7" s="53"/>
      <c r="Z7" s="53"/>
      <c r="AA7" s="13" t="s">
        <v>26</v>
      </c>
      <c r="AB7" s="13" t="s">
        <v>27</v>
      </c>
      <c r="AC7" s="61"/>
      <c r="AD7" s="11"/>
      <c r="AE7" s="11"/>
      <c r="AF7" s="11"/>
      <c r="AG7" s="11"/>
      <c r="AH7" s="11"/>
    </row>
    <row r="8" spans="1:34" s="18" customFormat="1" ht="24" customHeight="1" x14ac:dyDescent="0.2">
      <c r="A8" s="14" t="s">
        <v>28</v>
      </c>
      <c r="B8" s="10"/>
      <c r="C8" s="15" t="s">
        <v>29</v>
      </c>
      <c r="D8" s="15" t="s">
        <v>29</v>
      </c>
      <c r="E8" s="15" t="s">
        <v>29</v>
      </c>
      <c r="F8" s="15" t="s">
        <v>29</v>
      </c>
      <c r="G8" s="15" t="s">
        <v>30</v>
      </c>
      <c r="H8" s="15" t="s">
        <v>30</v>
      </c>
      <c r="I8" s="15" t="s">
        <v>30</v>
      </c>
      <c r="J8" s="15" t="s">
        <v>30</v>
      </c>
      <c r="K8" s="15" t="s">
        <v>30</v>
      </c>
      <c r="L8" s="15" t="s">
        <v>30</v>
      </c>
      <c r="M8" s="15" t="s">
        <v>30</v>
      </c>
      <c r="N8" s="15" t="s">
        <v>30</v>
      </c>
      <c r="O8" s="15" t="s">
        <v>30</v>
      </c>
      <c r="P8" s="15" t="s">
        <v>30</v>
      </c>
      <c r="Q8" s="15" t="s">
        <v>30</v>
      </c>
      <c r="R8" s="15" t="s">
        <v>30</v>
      </c>
      <c r="S8" s="15" t="s">
        <v>30</v>
      </c>
      <c r="T8" s="15" t="s">
        <v>30</v>
      </c>
      <c r="U8" s="15" t="s">
        <v>30</v>
      </c>
      <c r="V8" s="15" t="s">
        <v>30</v>
      </c>
      <c r="W8" s="15" t="s">
        <v>30</v>
      </c>
      <c r="X8" s="15" t="s">
        <v>30</v>
      </c>
      <c r="Y8" s="15" t="s">
        <v>30</v>
      </c>
      <c r="Z8" s="15" t="s">
        <v>30</v>
      </c>
      <c r="AA8" s="15" t="s">
        <v>30</v>
      </c>
      <c r="AB8" s="15" t="s">
        <v>30</v>
      </c>
      <c r="AC8" s="16" t="s">
        <v>30</v>
      </c>
      <c r="AD8" s="17"/>
      <c r="AE8" s="17"/>
      <c r="AF8" s="17"/>
      <c r="AG8" s="17"/>
      <c r="AH8" s="17"/>
    </row>
    <row r="9" spans="1:34" s="4" customFormat="1" ht="24" customHeight="1" x14ac:dyDescent="0.2">
      <c r="A9" s="62" t="s">
        <v>31</v>
      </c>
      <c r="B9" s="19" t="s">
        <v>32</v>
      </c>
      <c r="C9" s="20">
        <v>120911</v>
      </c>
      <c r="D9" s="21">
        <v>5545</v>
      </c>
      <c r="E9" s="21">
        <v>126456</v>
      </c>
      <c r="F9" s="21">
        <v>29</v>
      </c>
      <c r="G9" s="21">
        <v>48764904</v>
      </c>
      <c r="H9" s="21">
        <v>1113662880</v>
      </c>
      <c r="I9" s="21">
        <v>12360218</v>
      </c>
      <c r="J9" s="21">
        <v>122098641</v>
      </c>
      <c r="K9" s="21">
        <v>106468390</v>
      </c>
      <c r="L9" s="21">
        <v>7615600</v>
      </c>
      <c r="M9" s="21">
        <v>23593448</v>
      </c>
      <c r="N9" s="21">
        <v>109188596</v>
      </c>
      <c r="O9" s="21">
        <v>1325375473</v>
      </c>
      <c r="P9" s="21">
        <v>42952953</v>
      </c>
      <c r="Q9" s="21">
        <v>18167</v>
      </c>
      <c r="R9" s="21">
        <v>21330</v>
      </c>
      <c r="S9" s="21">
        <v>317</v>
      </c>
      <c r="T9" s="21">
        <v>788510</v>
      </c>
      <c r="U9" s="21">
        <v>33957</v>
      </c>
      <c r="V9" s="21">
        <v>862281</v>
      </c>
      <c r="W9" s="21">
        <v>84</v>
      </c>
      <c r="X9" s="21">
        <v>188905</v>
      </c>
      <c r="Y9" s="21">
        <v>301338</v>
      </c>
      <c r="Z9" s="21">
        <v>2022</v>
      </c>
      <c r="AA9" s="21">
        <v>41384596</v>
      </c>
      <c r="AB9" s="21">
        <v>213725</v>
      </c>
      <c r="AC9" s="22">
        <v>41598321</v>
      </c>
      <c r="AD9" s="23"/>
      <c r="AE9" s="23"/>
      <c r="AF9" s="23"/>
      <c r="AG9" s="23"/>
      <c r="AH9" s="23"/>
    </row>
    <row r="10" spans="1:34" s="4" customFormat="1" ht="24" customHeight="1" x14ac:dyDescent="0.2">
      <c r="A10" s="62"/>
      <c r="B10" s="24" t="s">
        <v>33</v>
      </c>
      <c r="C10" s="25">
        <v>121738</v>
      </c>
      <c r="D10" s="26">
        <v>4675</v>
      </c>
      <c r="E10" s="26">
        <v>126413</v>
      </c>
      <c r="F10" s="26">
        <v>42</v>
      </c>
      <c r="G10" s="26">
        <v>202938656</v>
      </c>
      <c r="H10" s="26">
        <v>570721810</v>
      </c>
      <c r="I10" s="26">
        <v>3798473</v>
      </c>
      <c r="J10" s="26">
        <v>62601459</v>
      </c>
      <c r="K10" s="26">
        <v>65696482</v>
      </c>
      <c r="L10" s="26">
        <v>9087508</v>
      </c>
      <c r="M10" s="26">
        <v>8551415</v>
      </c>
      <c r="N10" s="26">
        <v>134467363</v>
      </c>
      <c r="O10" s="26">
        <v>788928412</v>
      </c>
      <c r="P10" s="26">
        <v>27769935</v>
      </c>
      <c r="Q10" s="26">
        <v>348350</v>
      </c>
      <c r="R10" s="26">
        <v>77375</v>
      </c>
      <c r="S10" s="26">
        <v>27406</v>
      </c>
      <c r="T10" s="26">
        <v>540820</v>
      </c>
      <c r="U10" s="26">
        <v>20049</v>
      </c>
      <c r="V10" s="26">
        <v>1014000</v>
      </c>
      <c r="W10" s="26">
        <v>542</v>
      </c>
      <c r="X10" s="26">
        <v>397498</v>
      </c>
      <c r="Y10" s="26">
        <v>700328</v>
      </c>
      <c r="Z10" s="26">
        <v>4149</v>
      </c>
      <c r="AA10" s="26">
        <v>25561566</v>
      </c>
      <c r="AB10" s="26">
        <v>91853</v>
      </c>
      <c r="AC10" s="27">
        <v>25653419</v>
      </c>
      <c r="AD10" s="23"/>
      <c r="AE10" s="23"/>
      <c r="AF10" s="23"/>
      <c r="AG10" s="23"/>
      <c r="AH10" s="23"/>
    </row>
    <row r="11" spans="1:34" s="4" customFormat="1" ht="24" customHeight="1" x14ac:dyDescent="0.2">
      <c r="A11" s="62"/>
      <c r="B11" s="24" t="s">
        <v>34</v>
      </c>
      <c r="C11" s="25">
        <v>110273</v>
      </c>
      <c r="D11" s="26">
        <v>3790</v>
      </c>
      <c r="E11" s="26">
        <v>114063</v>
      </c>
      <c r="F11" s="26">
        <v>3</v>
      </c>
      <c r="G11" s="26">
        <v>308250918</v>
      </c>
      <c r="H11" s="26">
        <v>489023106</v>
      </c>
      <c r="I11" s="26">
        <v>4837552</v>
      </c>
      <c r="J11" s="26">
        <v>79888505</v>
      </c>
      <c r="K11" s="26">
        <v>77457576</v>
      </c>
      <c r="L11" s="26">
        <v>9197021</v>
      </c>
      <c r="M11" s="26">
        <v>10529039</v>
      </c>
      <c r="N11" s="26">
        <v>140531723</v>
      </c>
      <c r="O11" s="26">
        <v>838651969</v>
      </c>
      <c r="P11" s="26">
        <v>32640631</v>
      </c>
      <c r="Q11" s="26">
        <v>309033</v>
      </c>
      <c r="R11" s="26">
        <v>125109</v>
      </c>
      <c r="S11" s="26">
        <v>176185</v>
      </c>
      <c r="T11" s="26">
        <v>914065</v>
      </c>
      <c r="U11" s="26">
        <v>11015</v>
      </c>
      <c r="V11" s="26">
        <v>1535407</v>
      </c>
      <c r="W11" s="26">
        <v>44</v>
      </c>
      <c r="X11" s="26">
        <v>512214</v>
      </c>
      <c r="Y11" s="26">
        <v>979163</v>
      </c>
      <c r="Z11" s="26">
        <v>880</v>
      </c>
      <c r="AA11" s="26">
        <v>29431328</v>
      </c>
      <c r="AB11" s="26">
        <v>181594</v>
      </c>
      <c r="AC11" s="27">
        <v>29612922</v>
      </c>
      <c r="AD11" s="23"/>
      <c r="AE11" s="23"/>
      <c r="AF11" s="23"/>
      <c r="AG11" s="23"/>
      <c r="AH11" s="23"/>
    </row>
    <row r="12" spans="1:34" s="4" customFormat="1" ht="24" customHeight="1" x14ac:dyDescent="0.2">
      <c r="A12" s="62"/>
      <c r="B12" s="24" t="s">
        <v>35</v>
      </c>
      <c r="C12" s="25">
        <v>85262</v>
      </c>
      <c r="D12" s="26">
        <v>3793</v>
      </c>
      <c r="E12" s="26">
        <v>89055</v>
      </c>
      <c r="F12" s="26">
        <v>0</v>
      </c>
      <c r="G12" s="26">
        <v>350129207</v>
      </c>
      <c r="H12" s="26">
        <v>321240393</v>
      </c>
      <c r="I12" s="26">
        <v>3467091</v>
      </c>
      <c r="J12" s="26">
        <v>84911414</v>
      </c>
      <c r="K12" s="26">
        <v>83852200</v>
      </c>
      <c r="L12" s="26">
        <v>7525608</v>
      </c>
      <c r="M12" s="26">
        <v>10208831</v>
      </c>
      <c r="N12" s="26">
        <v>129969306</v>
      </c>
      <c r="O12" s="26">
        <v>731365430</v>
      </c>
      <c r="P12" s="26">
        <v>30913308</v>
      </c>
      <c r="Q12" s="26">
        <v>148075</v>
      </c>
      <c r="R12" s="26">
        <v>114817</v>
      </c>
      <c r="S12" s="26">
        <v>265956</v>
      </c>
      <c r="T12" s="26">
        <v>1303726</v>
      </c>
      <c r="U12" s="26">
        <v>36873</v>
      </c>
      <c r="V12" s="26">
        <v>1869447</v>
      </c>
      <c r="W12" s="26">
        <v>0</v>
      </c>
      <c r="X12" s="26">
        <v>424449</v>
      </c>
      <c r="Y12" s="26">
        <v>917973</v>
      </c>
      <c r="Z12" s="26">
        <v>400</v>
      </c>
      <c r="AA12" s="26">
        <v>27342479</v>
      </c>
      <c r="AB12" s="26">
        <v>358560</v>
      </c>
      <c r="AC12" s="27">
        <v>27701039</v>
      </c>
      <c r="AD12" s="23"/>
      <c r="AE12" s="23"/>
      <c r="AF12" s="23"/>
      <c r="AG12" s="23"/>
      <c r="AH12" s="23"/>
    </row>
    <row r="13" spans="1:34" s="4" customFormat="1" ht="24" customHeight="1" x14ac:dyDescent="0.2">
      <c r="A13" s="62"/>
      <c r="B13" s="24" t="s">
        <v>36</v>
      </c>
      <c r="C13" s="25">
        <v>65736</v>
      </c>
      <c r="D13" s="26">
        <v>1609</v>
      </c>
      <c r="E13" s="26">
        <v>67345</v>
      </c>
      <c r="F13" s="26">
        <v>0</v>
      </c>
      <c r="G13" s="26">
        <v>346514540</v>
      </c>
      <c r="H13" s="26">
        <v>232353409</v>
      </c>
      <c r="I13" s="26">
        <v>3858097</v>
      </c>
      <c r="J13" s="26">
        <v>67089574</v>
      </c>
      <c r="K13" s="26">
        <v>93711884</v>
      </c>
      <c r="L13" s="26">
        <v>7117712</v>
      </c>
      <c r="M13" s="26">
        <v>8666659</v>
      </c>
      <c r="N13" s="26">
        <v>112877723</v>
      </c>
      <c r="O13" s="26">
        <v>646434141</v>
      </c>
      <c r="P13" s="26">
        <v>28678506</v>
      </c>
      <c r="Q13" s="26">
        <v>104287</v>
      </c>
      <c r="R13" s="26">
        <v>92388</v>
      </c>
      <c r="S13" s="26">
        <v>119016</v>
      </c>
      <c r="T13" s="26">
        <v>1417750</v>
      </c>
      <c r="U13" s="26">
        <v>12644</v>
      </c>
      <c r="V13" s="26">
        <v>1746085</v>
      </c>
      <c r="W13" s="26">
        <v>0</v>
      </c>
      <c r="X13" s="26">
        <v>366618</v>
      </c>
      <c r="Y13" s="26">
        <v>819561</v>
      </c>
      <c r="Z13" s="26">
        <v>310</v>
      </c>
      <c r="AA13" s="26">
        <v>25507289</v>
      </c>
      <c r="AB13" s="26">
        <v>238642</v>
      </c>
      <c r="AC13" s="27">
        <v>25745931</v>
      </c>
      <c r="AD13" s="23"/>
      <c r="AE13" s="23"/>
      <c r="AF13" s="23"/>
      <c r="AG13" s="23"/>
      <c r="AH13" s="23"/>
    </row>
    <row r="14" spans="1:34" s="4" customFormat="1" ht="24" customHeight="1" x14ac:dyDescent="0.2">
      <c r="A14" s="62"/>
      <c r="B14" s="24" t="s">
        <v>37</v>
      </c>
      <c r="C14" s="25">
        <v>65158</v>
      </c>
      <c r="D14" s="26">
        <v>190</v>
      </c>
      <c r="E14" s="26">
        <v>65348</v>
      </c>
      <c r="F14" s="26">
        <v>0</v>
      </c>
      <c r="G14" s="26">
        <v>426756722</v>
      </c>
      <c r="H14" s="26">
        <v>244898681</v>
      </c>
      <c r="I14" s="26">
        <v>3605160</v>
      </c>
      <c r="J14" s="26">
        <v>76484389</v>
      </c>
      <c r="K14" s="26">
        <v>75005070</v>
      </c>
      <c r="L14" s="26">
        <v>7965179</v>
      </c>
      <c r="M14" s="26">
        <v>8801799</v>
      </c>
      <c r="N14" s="26">
        <v>121618685</v>
      </c>
      <c r="O14" s="26">
        <v>721898307</v>
      </c>
      <c r="P14" s="26">
        <v>33641596</v>
      </c>
      <c r="Q14" s="26">
        <v>100435</v>
      </c>
      <c r="R14" s="26">
        <v>100628</v>
      </c>
      <c r="S14" s="26">
        <v>8497</v>
      </c>
      <c r="T14" s="26">
        <v>2036052</v>
      </c>
      <c r="U14" s="26">
        <v>23464</v>
      </c>
      <c r="V14" s="26">
        <v>2269076</v>
      </c>
      <c r="W14" s="26">
        <v>0</v>
      </c>
      <c r="X14" s="26">
        <v>369517</v>
      </c>
      <c r="Y14" s="26">
        <v>821568</v>
      </c>
      <c r="Z14" s="26">
        <v>517</v>
      </c>
      <c r="AA14" s="26">
        <v>30144281</v>
      </c>
      <c r="AB14" s="26">
        <v>36637</v>
      </c>
      <c r="AC14" s="27">
        <v>30180918</v>
      </c>
      <c r="AD14" s="23"/>
      <c r="AE14" s="23"/>
      <c r="AF14" s="23"/>
      <c r="AG14" s="23"/>
      <c r="AH14" s="23"/>
    </row>
    <row r="15" spans="1:34" s="4" customFormat="1" ht="24" customHeight="1" x14ac:dyDescent="0.2">
      <c r="A15" s="62"/>
      <c r="B15" s="24" t="s">
        <v>38</v>
      </c>
      <c r="C15" s="25">
        <v>37059</v>
      </c>
      <c r="D15" s="26">
        <v>7</v>
      </c>
      <c r="E15" s="26">
        <v>37066</v>
      </c>
      <c r="F15" s="26">
        <v>0</v>
      </c>
      <c r="G15" s="26">
        <v>302478657</v>
      </c>
      <c r="H15" s="26">
        <v>161642007</v>
      </c>
      <c r="I15" s="26">
        <v>2621976</v>
      </c>
      <c r="J15" s="26">
        <v>61670755</v>
      </c>
      <c r="K15" s="26">
        <v>69699227</v>
      </c>
      <c r="L15" s="26">
        <v>6242529</v>
      </c>
      <c r="M15" s="26">
        <v>4885465</v>
      </c>
      <c r="N15" s="26">
        <v>73163914</v>
      </c>
      <c r="O15" s="26">
        <v>536076695</v>
      </c>
      <c r="P15" s="26">
        <v>25053941</v>
      </c>
      <c r="Q15" s="26">
        <v>55832</v>
      </c>
      <c r="R15" s="26">
        <v>63670</v>
      </c>
      <c r="S15" s="26">
        <v>402</v>
      </c>
      <c r="T15" s="26">
        <v>1570635</v>
      </c>
      <c r="U15" s="26">
        <v>55151</v>
      </c>
      <c r="V15" s="26">
        <v>1745690</v>
      </c>
      <c r="W15" s="26">
        <v>0</v>
      </c>
      <c r="X15" s="26">
        <v>271672</v>
      </c>
      <c r="Y15" s="26">
        <v>567680</v>
      </c>
      <c r="Z15" s="26">
        <v>377</v>
      </c>
      <c r="AA15" s="26">
        <v>22403025</v>
      </c>
      <c r="AB15" s="26">
        <v>65496</v>
      </c>
      <c r="AC15" s="27">
        <v>22468521</v>
      </c>
      <c r="AD15" s="23"/>
      <c r="AE15" s="23"/>
      <c r="AF15" s="23"/>
      <c r="AG15" s="23"/>
      <c r="AH15" s="23"/>
    </row>
    <row r="16" spans="1:34" s="4" customFormat="1" ht="24" customHeight="1" x14ac:dyDescent="0.2">
      <c r="A16" s="62"/>
      <c r="B16" s="24" t="s">
        <v>39</v>
      </c>
      <c r="C16" s="25">
        <v>44992</v>
      </c>
      <c r="D16" s="26">
        <v>7</v>
      </c>
      <c r="E16" s="26">
        <v>44999</v>
      </c>
      <c r="F16" s="26">
        <v>0</v>
      </c>
      <c r="G16" s="26">
        <v>468560578</v>
      </c>
      <c r="H16" s="26">
        <v>204106286</v>
      </c>
      <c r="I16" s="26">
        <v>3772312</v>
      </c>
      <c r="J16" s="26">
        <v>113163459</v>
      </c>
      <c r="K16" s="26">
        <v>71301048</v>
      </c>
      <c r="L16" s="26">
        <v>10976241</v>
      </c>
      <c r="M16" s="26">
        <v>6447113</v>
      </c>
      <c r="N16" s="26">
        <v>93422844</v>
      </c>
      <c r="O16" s="26">
        <v>784904191</v>
      </c>
      <c r="P16" s="26">
        <v>38127402</v>
      </c>
      <c r="Q16" s="26">
        <v>66540</v>
      </c>
      <c r="R16" s="26">
        <v>83587</v>
      </c>
      <c r="S16" s="26">
        <v>413</v>
      </c>
      <c r="T16" s="26">
        <v>2651793</v>
      </c>
      <c r="U16" s="26">
        <v>16043</v>
      </c>
      <c r="V16" s="26">
        <v>2818376</v>
      </c>
      <c r="W16" s="26">
        <v>0</v>
      </c>
      <c r="X16" s="26">
        <v>373965</v>
      </c>
      <c r="Y16" s="26">
        <v>854959</v>
      </c>
      <c r="Z16" s="26">
        <v>692</v>
      </c>
      <c r="AA16" s="26">
        <v>34075821</v>
      </c>
      <c r="AB16" s="26">
        <v>3590</v>
      </c>
      <c r="AC16" s="27">
        <v>34079411</v>
      </c>
      <c r="AD16" s="23"/>
      <c r="AE16" s="23"/>
      <c r="AF16" s="23"/>
      <c r="AG16" s="23"/>
      <c r="AH16" s="23"/>
    </row>
    <row r="17" spans="1:34" s="4" customFormat="1" ht="24" customHeight="1" x14ac:dyDescent="0.2">
      <c r="A17" s="62"/>
      <c r="B17" s="24" t="s">
        <v>40</v>
      </c>
      <c r="C17" s="28">
        <v>90287</v>
      </c>
      <c r="D17" s="29">
        <v>5</v>
      </c>
      <c r="E17" s="29">
        <v>90292</v>
      </c>
      <c r="F17" s="29">
        <v>0</v>
      </c>
      <c r="G17" s="29">
        <v>2792005738</v>
      </c>
      <c r="H17" s="29">
        <v>563553068</v>
      </c>
      <c r="I17" s="29">
        <v>19924535</v>
      </c>
      <c r="J17" s="26">
        <v>1050586637</v>
      </c>
      <c r="K17" s="29">
        <v>654549876</v>
      </c>
      <c r="L17" s="29">
        <v>70757514</v>
      </c>
      <c r="M17" s="29">
        <v>19804701</v>
      </c>
      <c r="N17" s="29">
        <v>198565333</v>
      </c>
      <c r="O17" s="29">
        <v>4972616732</v>
      </c>
      <c r="P17" s="29">
        <v>246452941</v>
      </c>
      <c r="Q17" s="29">
        <v>77166</v>
      </c>
      <c r="R17" s="29">
        <v>1610261</v>
      </c>
      <c r="S17" s="29">
        <v>269</v>
      </c>
      <c r="T17" s="29">
        <v>16479829</v>
      </c>
      <c r="U17" s="29">
        <v>237038</v>
      </c>
      <c r="V17" s="29">
        <v>18404563</v>
      </c>
      <c r="W17" s="29">
        <v>0</v>
      </c>
      <c r="X17" s="29">
        <v>2116521</v>
      </c>
      <c r="Y17" s="29">
        <v>4747221</v>
      </c>
      <c r="Z17" s="29">
        <v>1307</v>
      </c>
      <c r="AA17" s="29">
        <v>221175907</v>
      </c>
      <c r="AB17" s="29">
        <v>7421</v>
      </c>
      <c r="AC17" s="30">
        <v>221183328</v>
      </c>
      <c r="AD17" s="23"/>
      <c r="AE17" s="23"/>
      <c r="AF17" s="23"/>
      <c r="AG17" s="23"/>
      <c r="AH17" s="23"/>
    </row>
    <row r="18" spans="1:34" s="35" customFormat="1" ht="24" customHeight="1" x14ac:dyDescent="0.2">
      <c r="A18" s="62"/>
      <c r="B18" s="31" t="s">
        <v>41</v>
      </c>
      <c r="C18" s="32">
        <v>741416</v>
      </c>
      <c r="D18" s="33">
        <v>19621</v>
      </c>
      <c r="E18" s="33">
        <v>761037</v>
      </c>
      <c r="F18" s="33">
        <v>74</v>
      </c>
      <c r="G18" s="33">
        <v>5246399920</v>
      </c>
      <c r="H18" s="33">
        <v>3901201640</v>
      </c>
      <c r="I18" s="33">
        <v>58245414</v>
      </c>
      <c r="J18" s="33">
        <v>1718494833</v>
      </c>
      <c r="K18" s="33">
        <v>1297741753</v>
      </c>
      <c r="L18" s="33">
        <v>136484912</v>
      </c>
      <c r="M18" s="33">
        <v>101488470</v>
      </c>
      <c r="N18" s="33">
        <v>1113805487</v>
      </c>
      <c r="O18" s="33">
        <v>11346251350</v>
      </c>
      <c r="P18" s="33">
        <v>506231213</v>
      </c>
      <c r="Q18" s="33">
        <v>1227885</v>
      </c>
      <c r="R18" s="33">
        <v>2289165</v>
      </c>
      <c r="S18" s="33">
        <v>598461</v>
      </c>
      <c r="T18" s="33">
        <v>27703180</v>
      </c>
      <c r="U18" s="33">
        <v>446234</v>
      </c>
      <c r="V18" s="33">
        <v>32264925</v>
      </c>
      <c r="W18" s="33">
        <v>670</v>
      </c>
      <c r="X18" s="33">
        <v>5021359</v>
      </c>
      <c r="Y18" s="33">
        <v>10709791</v>
      </c>
      <c r="Z18" s="33">
        <v>10654</v>
      </c>
      <c r="AA18" s="33">
        <v>457026292</v>
      </c>
      <c r="AB18" s="33">
        <v>1197518</v>
      </c>
      <c r="AC18" s="34">
        <v>458223810</v>
      </c>
      <c r="AD18" s="23"/>
      <c r="AE18" s="23"/>
      <c r="AF18" s="23"/>
      <c r="AG18" s="23"/>
      <c r="AH18" s="23"/>
    </row>
    <row r="19" spans="1:34" s="35" customFormat="1" ht="24" customHeight="1" x14ac:dyDescent="0.2">
      <c r="A19" s="62"/>
      <c r="B19" s="36" t="s">
        <v>42</v>
      </c>
      <c r="C19" s="37">
        <v>315613</v>
      </c>
      <c r="D19" s="38">
        <v>10029</v>
      </c>
      <c r="E19" s="38">
        <v>325642</v>
      </c>
      <c r="F19" s="38">
        <v>27</v>
      </c>
      <c r="G19" s="38">
        <v>3258507820</v>
      </c>
      <c r="H19" s="38">
        <v>103488391</v>
      </c>
      <c r="I19" s="38">
        <v>11902336</v>
      </c>
      <c r="J19" s="38">
        <v>47208038</v>
      </c>
      <c r="K19" s="38">
        <v>174326854</v>
      </c>
      <c r="L19" s="38">
        <v>46538917</v>
      </c>
      <c r="M19" s="38">
        <v>28467856</v>
      </c>
      <c r="N19" s="38">
        <v>606181324</v>
      </c>
      <c r="O19" s="38">
        <v>3064258851</v>
      </c>
      <c r="P19" s="38">
        <v>187103114</v>
      </c>
      <c r="Q19" s="38">
        <v>565527</v>
      </c>
      <c r="R19" s="38">
        <v>377917</v>
      </c>
      <c r="S19" s="38">
        <v>547788</v>
      </c>
      <c r="T19" s="38">
        <v>16645117</v>
      </c>
      <c r="U19" s="38">
        <v>81970</v>
      </c>
      <c r="V19" s="38">
        <v>18218319</v>
      </c>
      <c r="W19" s="38">
        <v>371</v>
      </c>
      <c r="X19" s="38">
        <v>1713923</v>
      </c>
      <c r="Y19" s="38">
        <v>3163069</v>
      </c>
      <c r="Z19" s="38">
        <v>3439</v>
      </c>
      <c r="AA19" s="38">
        <v>163267016</v>
      </c>
      <c r="AB19" s="38">
        <v>736976</v>
      </c>
      <c r="AC19" s="39">
        <v>164003992</v>
      </c>
      <c r="AD19" s="23"/>
      <c r="AE19" s="23"/>
      <c r="AF19" s="23"/>
      <c r="AG19" s="23"/>
      <c r="AH19" s="23"/>
    </row>
    <row r="20" spans="1:34" s="4" customFormat="1" ht="24" customHeight="1" x14ac:dyDescent="0.2">
      <c r="A20" s="62"/>
      <c r="B20" s="24" t="s">
        <v>43</v>
      </c>
      <c r="C20" s="25">
        <v>352922</v>
      </c>
      <c r="D20" s="26">
        <v>14010</v>
      </c>
      <c r="E20" s="26">
        <v>366932</v>
      </c>
      <c r="F20" s="26">
        <v>74</v>
      </c>
      <c r="G20" s="26">
        <v>559954478</v>
      </c>
      <c r="H20" s="26">
        <v>2173407796</v>
      </c>
      <c r="I20" s="26">
        <v>20996243</v>
      </c>
      <c r="J20" s="26">
        <v>264588605</v>
      </c>
      <c r="K20" s="26">
        <v>249622448</v>
      </c>
      <c r="L20" s="26">
        <v>25900129</v>
      </c>
      <c r="M20" s="26">
        <v>42673902</v>
      </c>
      <c r="N20" s="26">
        <v>384187682</v>
      </c>
      <c r="O20" s="26">
        <v>2952955854</v>
      </c>
      <c r="P20" s="26">
        <v>103363519</v>
      </c>
      <c r="Q20" s="26">
        <v>675550</v>
      </c>
      <c r="R20" s="26">
        <v>223814</v>
      </c>
      <c r="S20" s="26">
        <v>203908</v>
      </c>
      <c r="T20" s="26">
        <v>2243395</v>
      </c>
      <c r="U20" s="26">
        <v>65021</v>
      </c>
      <c r="V20" s="26">
        <v>3411688</v>
      </c>
      <c r="W20" s="26">
        <v>670</v>
      </c>
      <c r="X20" s="26">
        <v>1098617</v>
      </c>
      <c r="Y20" s="26">
        <v>1980829</v>
      </c>
      <c r="Z20" s="26">
        <v>7051</v>
      </c>
      <c r="AA20" s="26">
        <v>96377490</v>
      </c>
      <c r="AB20" s="26">
        <v>487172</v>
      </c>
      <c r="AC20" s="27">
        <v>96864662</v>
      </c>
      <c r="AD20" s="23"/>
      <c r="AE20" s="23"/>
      <c r="AF20" s="23"/>
      <c r="AG20" s="23"/>
      <c r="AH20" s="23"/>
    </row>
    <row r="21" spans="1:34" s="4" customFormat="1" ht="24" customHeight="1" x14ac:dyDescent="0.2">
      <c r="A21" s="62"/>
      <c r="B21" s="24" t="s">
        <v>44</v>
      </c>
      <c r="C21" s="25">
        <v>253215</v>
      </c>
      <c r="D21" s="26">
        <v>5599</v>
      </c>
      <c r="E21" s="26">
        <v>258814</v>
      </c>
      <c r="F21" s="26">
        <v>0</v>
      </c>
      <c r="G21" s="26">
        <v>1425879126</v>
      </c>
      <c r="H21" s="26">
        <v>960134490</v>
      </c>
      <c r="I21" s="26">
        <v>13552324</v>
      </c>
      <c r="J21" s="26">
        <v>290156132</v>
      </c>
      <c r="K21" s="26">
        <v>322268381</v>
      </c>
      <c r="L21" s="26">
        <v>28851028</v>
      </c>
      <c r="M21" s="26">
        <v>32562754</v>
      </c>
      <c r="N21" s="26">
        <v>437629628</v>
      </c>
      <c r="O21" s="26">
        <v>2635774573</v>
      </c>
      <c r="P21" s="26">
        <v>118287351</v>
      </c>
      <c r="Q21" s="26">
        <v>408629</v>
      </c>
      <c r="R21" s="26">
        <v>371503</v>
      </c>
      <c r="S21" s="26">
        <v>393871</v>
      </c>
      <c r="T21" s="26">
        <v>6328163</v>
      </c>
      <c r="U21" s="26">
        <v>128132</v>
      </c>
      <c r="V21" s="26">
        <v>7630298</v>
      </c>
      <c r="W21" s="26">
        <v>0</v>
      </c>
      <c r="X21" s="26">
        <v>1432256</v>
      </c>
      <c r="Y21" s="26">
        <v>3126782</v>
      </c>
      <c r="Z21" s="26">
        <v>1604</v>
      </c>
      <c r="AA21" s="26">
        <v>105397074</v>
      </c>
      <c r="AB21" s="26">
        <v>699335</v>
      </c>
      <c r="AC21" s="27">
        <v>106096409</v>
      </c>
      <c r="AD21" s="23"/>
      <c r="AE21" s="23"/>
      <c r="AF21" s="23"/>
      <c r="AG21" s="23"/>
      <c r="AH21" s="23"/>
    </row>
    <row r="22" spans="1:34" s="4" customFormat="1" ht="24" customHeight="1" x14ac:dyDescent="0.2">
      <c r="A22" s="63"/>
      <c r="B22" s="24" t="s">
        <v>45</v>
      </c>
      <c r="C22" s="25">
        <v>44992</v>
      </c>
      <c r="D22" s="26">
        <v>7</v>
      </c>
      <c r="E22" s="26">
        <v>44999</v>
      </c>
      <c r="F22" s="26">
        <v>0</v>
      </c>
      <c r="G22" s="26">
        <v>468560578</v>
      </c>
      <c r="H22" s="26">
        <v>204106286</v>
      </c>
      <c r="I22" s="26">
        <v>3772312</v>
      </c>
      <c r="J22" s="26">
        <v>113163459</v>
      </c>
      <c r="K22" s="26">
        <v>71301048</v>
      </c>
      <c r="L22" s="26">
        <v>10976241</v>
      </c>
      <c r="M22" s="26">
        <v>6447113</v>
      </c>
      <c r="N22" s="26">
        <v>93422844</v>
      </c>
      <c r="O22" s="26">
        <v>784904191</v>
      </c>
      <c r="P22" s="26">
        <v>38127402</v>
      </c>
      <c r="Q22" s="26">
        <v>66540</v>
      </c>
      <c r="R22" s="26">
        <v>83587</v>
      </c>
      <c r="S22" s="26">
        <v>413</v>
      </c>
      <c r="T22" s="26">
        <v>2651793</v>
      </c>
      <c r="U22" s="26">
        <v>16043</v>
      </c>
      <c r="V22" s="26">
        <v>2818376</v>
      </c>
      <c r="W22" s="26">
        <v>0</v>
      </c>
      <c r="X22" s="26">
        <v>373965</v>
      </c>
      <c r="Y22" s="26">
        <v>854959</v>
      </c>
      <c r="Z22" s="26">
        <v>692</v>
      </c>
      <c r="AA22" s="26">
        <v>34075821</v>
      </c>
      <c r="AB22" s="26">
        <v>3590</v>
      </c>
      <c r="AC22" s="27">
        <v>34079411</v>
      </c>
      <c r="AD22" s="23"/>
      <c r="AE22" s="23"/>
      <c r="AF22" s="23"/>
      <c r="AG22" s="23"/>
      <c r="AH22" s="23"/>
    </row>
    <row r="23" spans="1:34" s="40" customFormat="1" ht="24" customHeight="1" x14ac:dyDescent="0.2">
      <c r="A23" s="63"/>
      <c r="B23" s="24" t="s">
        <v>40</v>
      </c>
      <c r="C23" s="25">
        <v>90287</v>
      </c>
      <c r="D23" s="26">
        <v>5</v>
      </c>
      <c r="E23" s="26">
        <v>90292</v>
      </c>
      <c r="F23" s="26">
        <v>0</v>
      </c>
      <c r="G23" s="26">
        <v>2792005738</v>
      </c>
      <c r="H23" s="26">
        <v>563553068</v>
      </c>
      <c r="I23" s="26">
        <v>19924535</v>
      </c>
      <c r="J23" s="26">
        <v>1050586637</v>
      </c>
      <c r="K23" s="26">
        <v>654549876</v>
      </c>
      <c r="L23" s="26">
        <v>70757514</v>
      </c>
      <c r="M23" s="26">
        <v>19804701</v>
      </c>
      <c r="N23" s="26">
        <v>198565333</v>
      </c>
      <c r="O23" s="26">
        <v>4972616732</v>
      </c>
      <c r="P23" s="26">
        <v>246452941</v>
      </c>
      <c r="Q23" s="26">
        <v>77166</v>
      </c>
      <c r="R23" s="26">
        <v>1610261</v>
      </c>
      <c r="S23" s="26">
        <v>269</v>
      </c>
      <c r="T23" s="26">
        <v>16479829</v>
      </c>
      <c r="U23" s="26">
        <v>237038</v>
      </c>
      <c r="V23" s="26">
        <v>18404563</v>
      </c>
      <c r="W23" s="26">
        <v>0</v>
      </c>
      <c r="X23" s="26">
        <v>2116521</v>
      </c>
      <c r="Y23" s="26">
        <v>4747221</v>
      </c>
      <c r="Z23" s="26">
        <v>1307</v>
      </c>
      <c r="AA23" s="26">
        <v>221175907</v>
      </c>
      <c r="AB23" s="26">
        <v>7421</v>
      </c>
      <c r="AC23" s="27">
        <v>221183328</v>
      </c>
      <c r="AD23" s="23"/>
      <c r="AE23" s="23"/>
      <c r="AF23" s="23"/>
      <c r="AG23" s="23"/>
      <c r="AH23" s="23"/>
    </row>
    <row r="24" spans="1:34" s="4" customFormat="1" ht="24" customHeight="1" x14ac:dyDescent="0.2">
      <c r="A24" s="62" t="s">
        <v>46</v>
      </c>
      <c r="B24" s="41" t="s">
        <v>47</v>
      </c>
      <c r="C24" s="42">
        <v>599355</v>
      </c>
      <c r="D24" s="43">
        <v>18620</v>
      </c>
      <c r="E24" s="43">
        <v>617975</v>
      </c>
      <c r="F24" s="43">
        <v>68</v>
      </c>
      <c r="G24" s="43">
        <v>1967625897</v>
      </c>
      <c r="H24" s="43">
        <v>3133114449</v>
      </c>
      <c r="I24" s="43">
        <v>34542557</v>
      </c>
      <c r="J24" s="43">
        <v>554460687</v>
      </c>
      <c r="K24" s="43">
        <v>550031318</v>
      </c>
      <c r="L24" s="43">
        <v>50413632</v>
      </c>
      <c r="M24" s="43">
        <v>75104937</v>
      </c>
      <c r="N24" s="43">
        <v>812195277</v>
      </c>
      <c r="O24" s="43">
        <v>5553098100</v>
      </c>
      <c r="P24" s="43">
        <v>117774983</v>
      </c>
      <c r="Q24" s="43">
        <v>567260</v>
      </c>
      <c r="R24" s="43">
        <v>322338</v>
      </c>
      <c r="S24" s="43">
        <v>296476</v>
      </c>
      <c r="T24" s="43">
        <v>4434040</v>
      </c>
      <c r="U24" s="43">
        <v>187631</v>
      </c>
      <c r="V24" s="43">
        <v>5807745</v>
      </c>
      <c r="W24" s="43">
        <v>354</v>
      </c>
      <c r="X24" s="43">
        <v>1509075</v>
      </c>
      <c r="Y24" s="43">
        <v>2758356</v>
      </c>
      <c r="Z24" s="43">
        <v>3848</v>
      </c>
      <c r="AA24" s="43">
        <v>107134160</v>
      </c>
      <c r="AB24" s="43">
        <v>561441</v>
      </c>
      <c r="AC24" s="44">
        <v>107695601</v>
      </c>
      <c r="AD24" s="23"/>
      <c r="AE24" s="23"/>
      <c r="AF24" s="23"/>
      <c r="AG24" s="23"/>
      <c r="AH24" s="23"/>
    </row>
    <row r="25" spans="1:34" s="4" customFormat="1" ht="24" customHeight="1" x14ac:dyDescent="0.2">
      <c r="A25" s="64"/>
      <c r="B25" s="24" t="s">
        <v>48</v>
      </c>
      <c r="C25" s="25">
        <v>44854</v>
      </c>
      <c r="D25" s="26">
        <v>6</v>
      </c>
      <c r="E25" s="26">
        <v>44860</v>
      </c>
      <c r="F25" s="26">
        <v>0</v>
      </c>
      <c r="G25" s="26">
        <v>467442245</v>
      </c>
      <c r="H25" s="26">
        <v>204092243</v>
      </c>
      <c r="I25" s="26">
        <v>3772312</v>
      </c>
      <c r="J25" s="26">
        <v>113149215</v>
      </c>
      <c r="K25" s="26">
        <v>70077557</v>
      </c>
      <c r="L25" s="26">
        <v>10768335</v>
      </c>
      <c r="M25" s="26">
        <v>6411765</v>
      </c>
      <c r="N25" s="26">
        <v>93222945</v>
      </c>
      <c r="O25" s="26">
        <v>782490725</v>
      </c>
      <c r="P25" s="26">
        <v>19768883</v>
      </c>
      <c r="Q25" s="26">
        <v>33851</v>
      </c>
      <c r="R25" s="26">
        <v>45211</v>
      </c>
      <c r="S25" s="26">
        <v>204</v>
      </c>
      <c r="T25" s="26">
        <v>1349092</v>
      </c>
      <c r="U25" s="26">
        <v>10104</v>
      </c>
      <c r="V25" s="26">
        <v>1438462</v>
      </c>
      <c r="W25" s="26">
        <v>0</v>
      </c>
      <c r="X25" s="26">
        <v>231379</v>
      </c>
      <c r="Y25" s="26">
        <v>506983</v>
      </c>
      <c r="Z25" s="26">
        <v>462</v>
      </c>
      <c r="AA25" s="26">
        <v>17589540</v>
      </c>
      <c r="AB25" s="26">
        <v>2057</v>
      </c>
      <c r="AC25" s="27">
        <v>17591597</v>
      </c>
      <c r="AD25" s="23"/>
      <c r="AE25" s="23"/>
      <c r="AF25" s="23"/>
      <c r="AG25" s="23"/>
      <c r="AH25" s="23"/>
    </row>
    <row r="26" spans="1:34" s="4" customFormat="1" ht="24" customHeight="1" x14ac:dyDescent="0.2">
      <c r="A26" s="62"/>
      <c r="B26" s="45" t="s">
        <v>49</v>
      </c>
      <c r="C26" s="25">
        <v>90094</v>
      </c>
      <c r="D26" s="26">
        <v>6</v>
      </c>
      <c r="E26" s="26">
        <v>90100</v>
      </c>
      <c r="F26" s="26">
        <v>0</v>
      </c>
      <c r="G26" s="26">
        <v>2788459780</v>
      </c>
      <c r="H26" s="26">
        <v>563448847</v>
      </c>
      <c r="I26" s="26">
        <v>19917315</v>
      </c>
      <c r="J26" s="26">
        <v>1050566636</v>
      </c>
      <c r="K26" s="26">
        <v>640738170</v>
      </c>
      <c r="L26" s="26">
        <v>69300477</v>
      </c>
      <c r="M26" s="26">
        <v>19795473</v>
      </c>
      <c r="N26" s="26">
        <v>198294824</v>
      </c>
      <c r="O26" s="26">
        <v>4953931871</v>
      </c>
      <c r="P26" s="26">
        <v>131286303</v>
      </c>
      <c r="Q26" s="26">
        <v>39575</v>
      </c>
      <c r="R26" s="26">
        <v>975094</v>
      </c>
      <c r="S26" s="26">
        <v>128</v>
      </c>
      <c r="T26" s="26">
        <v>8808185</v>
      </c>
      <c r="U26" s="26">
        <v>218859</v>
      </c>
      <c r="V26" s="26">
        <v>10041841</v>
      </c>
      <c r="W26" s="26">
        <v>0</v>
      </c>
      <c r="X26" s="26">
        <v>1357797</v>
      </c>
      <c r="Y26" s="26">
        <v>2749377</v>
      </c>
      <c r="Z26" s="26">
        <v>871</v>
      </c>
      <c r="AA26" s="26">
        <v>117131330</v>
      </c>
      <c r="AB26" s="26">
        <v>5086</v>
      </c>
      <c r="AC26" s="27">
        <v>117136416</v>
      </c>
      <c r="AD26" s="23"/>
      <c r="AE26" s="23"/>
      <c r="AF26" s="23"/>
      <c r="AG26" s="23"/>
      <c r="AH26" s="23"/>
    </row>
    <row r="27" spans="1:34" s="35" customFormat="1" ht="24" customHeight="1" thickBot="1" x14ac:dyDescent="0.25">
      <c r="A27" s="65"/>
      <c r="B27" s="46" t="s">
        <v>41</v>
      </c>
      <c r="C27" s="47">
        <v>734303</v>
      </c>
      <c r="D27" s="48">
        <v>18632</v>
      </c>
      <c r="E27" s="48">
        <v>752935</v>
      </c>
      <c r="F27" s="48">
        <v>68</v>
      </c>
      <c r="G27" s="48">
        <v>5223527922</v>
      </c>
      <c r="H27" s="48">
        <v>3900655539</v>
      </c>
      <c r="I27" s="48">
        <v>58232184</v>
      </c>
      <c r="J27" s="48">
        <v>1718176538</v>
      </c>
      <c r="K27" s="48">
        <v>1260847045</v>
      </c>
      <c r="L27" s="48">
        <v>130482444</v>
      </c>
      <c r="M27" s="48">
        <v>101312175</v>
      </c>
      <c r="N27" s="48">
        <v>1103713046</v>
      </c>
      <c r="O27" s="48">
        <v>11289520696</v>
      </c>
      <c r="P27" s="48">
        <v>268830169</v>
      </c>
      <c r="Q27" s="48">
        <v>640686</v>
      </c>
      <c r="R27" s="48">
        <v>1342643</v>
      </c>
      <c r="S27" s="48">
        <v>296808</v>
      </c>
      <c r="T27" s="48">
        <v>14591317</v>
      </c>
      <c r="U27" s="48">
        <v>416594</v>
      </c>
      <c r="V27" s="48">
        <v>17288048</v>
      </c>
      <c r="W27" s="48">
        <v>354</v>
      </c>
      <c r="X27" s="48">
        <v>3098251</v>
      </c>
      <c r="Y27" s="48">
        <v>6014716</v>
      </c>
      <c r="Z27" s="48">
        <v>5181</v>
      </c>
      <c r="AA27" s="48">
        <v>241855030</v>
      </c>
      <c r="AB27" s="48">
        <v>568584</v>
      </c>
      <c r="AC27" s="49">
        <v>242423614</v>
      </c>
      <c r="AD27" s="23"/>
      <c r="AE27" s="23"/>
      <c r="AF27" s="23"/>
      <c r="AG27" s="23"/>
      <c r="AH27" s="23"/>
    </row>
    <row r="28" spans="1:34" s="4" customFormat="1" ht="24" customHeight="1" x14ac:dyDescent="0.2">
      <c r="AD28" s="23"/>
      <c r="AE28" s="23"/>
      <c r="AF28" s="23"/>
      <c r="AG28" s="23"/>
      <c r="AH28" s="23"/>
    </row>
    <row r="29" spans="1:34" ht="24" customHeight="1" x14ac:dyDescent="0.2">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row>
    <row r="30" spans="1:34" ht="24" customHeight="1" x14ac:dyDescent="0.2">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row>
    <row r="31" spans="1:34" ht="24" customHeight="1" x14ac:dyDescent="0.2">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row>
  </sheetData>
  <mergeCells count="30">
    <mergeCell ref="Z5:Z7"/>
    <mergeCell ref="AA6:AB6"/>
    <mergeCell ref="AC6:AC7"/>
    <mergeCell ref="A9:A23"/>
    <mergeCell ref="A24:A27"/>
    <mergeCell ref="L5:L7"/>
    <mergeCell ref="M5:M7"/>
    <mergeCell ref="N5:N7"/>
    <mergeCell ref="O5:O7"/>
    <mergeCell ref="AA5:AC5"/>
    <mergeCell ref="Q6:Q7"/>
    <mergeCell ref="R6:R7"/>
    <mergeCell ref="S6:S7"/>
    <mergeCell ref="T6:T7"/>
    <mergeCell ref="U6:U7"/>
    <mergeCell ref="V6:V7"/>
    <mergeCell ref="P5:P7"/>
    <mergeCell ref="Q5:V5"/>
    <mergeCell ref="W5:W7"/>
    <mergeCell ref="X5:X7"/>
    <mergeCell ref="Y5:Y7"/>
    <mergeCell ref="C5:F5"/>
    <mergeCell ref="G5:G7"/>
    <mergeCell ref="H5:H7"/>
    <mergeCell ref="I5:I7"/>
    <mergeCell ref="K5:K7"/>
    <mergeCell ref="C6:D6"/>
    <mergeCell ref="E6:E7"/>
    <mergeCell ref="F6:F7"/>
    <mergeCell ref="J5:J7"/>
  </mergeCells>
  <phoneticPr fontId="3"/>
  <printOptions horizontalCentered="1"/>
  <pageMargins left="0.39370078740157483" right="0.39370078740157483" top="0.98425196850393704" bottom="0.78740157480314965" header="0.39370078740157483" footer="0.39370078740157483"/>
  <pageSetup paperSize="9" scale="67" fitToWidth="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A1EAB-E161-46A8-8B1A-5BF0ACB74B2C}">
  <dimension ref="A1:AQ29"/>
  <sheetViews>
    <sheetView showGridLines="0" zoomScaleNormal="100" zoomScaleSheetLayoutView="70" workbookViewId="0">
      <selection activeCell="L26" sqref="L26"/>
    </sheetView>
  </sheetViews>
  <sheetFormatPr defaultColWidth="9.08984375" defaultRowHeight="24" customHeight="1" x14ac:dyDescent="0.2"/>
  <cols>
    <col min="1" max="1" width="3.90625" style="127" customWidth="1"/>
    <col min="2" max="2" width="25" style="127" customWidth="1"/>
    <col min="3" max="5" width="13.36328125" style="127" customWidth="1"/>
    <col min="6" max="6" width="13.81640625" style="127" customWidth="1"/>
    <col min="7" max="43" width="13.36328125" style="127" customWidth="1"/>
    <col min="44" max="44" width="17.90625" style="127" bestFit="1" customWidth="1"/>
    <col min="45" max="16384" width="9.08984375" style="127"/>
  </cols>
  <sheetData>
    <row r="1" spans="1:43" s="1" customFormat="1" ht="24" customHeight="1" x14ac:dyDescent="0.2">
      <c r="A1" s="1" t="s">
        <v>131</v>
      </c>
    </row>
    <row r="2" spans="1:43" s="1" customFormat="1" ht="24" customHeight="1" x14ac:dyDescent="0.2">
      <c r="A2" s="1" t="s">
        <v>130</v>
      </c>
    </row>
    <row r="3" spans="1:43" s="1" customFormat="1" ht="24" customHeight="1" x14ac:dyDescent="0.2"/>
    <row r="4" spans="1:43" s="150" customFormat="1" ht="24" customHeight="1" thickBot="1" x14ac:dyDescent="0.25">
      <c r="A4" s="151" t="s">
        <v>129</v>
      </c>
    </row>
    <row r="5" spans="1:43" s="131" customFormat="1" ht="24" customHeight="1" x14ac:dyDescent="0.2">
      <c r="A5" s="149"/>
      <c r="B5" s="148" t="s">
        <v>1</v>
      </c>
      <c r="C5" s="138" t="s">
        <v>128</v>
      </c>
      <c r="D5" s="138" t="s">
        <v>127</v>
      </c>
      <c r="E5" s="138" t="s">
        <v>126</v>
      </c>
      <c r="F5" s="138" t="s">
        <v>125</v>
      </c>
      <c r="G5" s="121" t="s">
        <v>124</v>
      </c>
      <c r="H5" s="121"/>
      <c r="I5" s="121"/>
      <c r="J5" s="121"/>
      <c r="K5" s="147" t="s">
        <v>123</v>
      </c>
      <c r="L5" s="146"/>
      <c r="M5" s="145"/>
      <c r="N5" s="144" t="s">
        <v>50</v>
      </c>
      <c r="O5" s="143" t="s">
        <v>122</v>
      </c>
      <c r="P5" s="142" t="s">
        <v>121</v>
      </c>
      <c r="Q5" s="138" t="s">
        <v>120</v>
      </c>
      <c r="R5" s="138" t="s">
        <v>119</v>
      </c>
      <c r="S5" s="138" t="s">
        <v>118</v>
      </c>
      <c r="T5" s="141" t="s">
        <v>117</v>
      </c>
      <c r="U5" s="140"/>
      <c r="V5" s="138" t="s">
        <v>116</v>
      </c>
      <c r="W5" s="138" t="s">
        <v>115</v>
      </c>
      <c r="X5" s="138" t="s">
        <v>114</v>
      </c>
      <c r="Y5" s="138" t="s">
        <v>113</v>
      </c>
      <c r="Z5" s="121" t="s">
        <v>112</v>
      </c>
      <c r="AA5" s="121"/>
      <c r="AB5" s="121"/>
      <c r="AC5" s="139" t="s">
        <v>111</v>
      </c>
      <c r="AD5" s="138" t="s">
        <v>110</v>
      </c>
      <c r="AE5" s="138" t="s">
        <v>109</v>
      </c>
      <c r="AF5" s="121" t="s">
        <v>108</v>
      </c>
      <c r="AG5" s="121"/>
      <c r="AH5" s="121"/>
      <c r="AI5" s="139" t="s">
        <v>107</v>
      </c>
      <c r="AJ5" s="121" t="s">
        <v>106</v>
      </c>
      <c r="AK5" s="121"/>
      <c r="AL5" s="121"/>
      <c r="AM5" s="121"/>
      <c r="AN5" s="121"/>
      <c r="AO5" s="138" t="s">
        <v>105</v>
      </c>
      <c r="AP5" s="138" t="s">
        <v>104</v>
      </c>
      <c r="AQ5" s="137" t="s">
        <v>103</v>
      </c>
    </row>
    <row r="6" spans="1:43" s="131" customFormat="1" ht="51" customHeight="1" x14ac:dyDescent="0.2">
      <c r="A6" s="102"/>
      <c r="B6" s="101"/>
      <c r="C6" s="105"/>
      <c r="D6" s="105"/>
      <c r="E6" s="105"/>
      <c r="F6" s="105"/>
      <c r="G6" s="108" t="s">
        <v>100</v>
      </c>
      <c r="H6" s="108" t="s">
        <v>102</v>
      </c>
      <c r="I6" s="108" t="s">
        <v>101</v>
      </c>
      <c r="J6" s="108" t="s">
        <v>18</v>
      </c>
      <c r="K6" s="108" t="s">
        <v>100</v>
      </c>
      <c r="L6" s="108" t="s">
        <v>99</v>
      </c>
      <c r="M6" s="108" t="s">
        <v>18</v>
      </c>
      <c r="N6" s="107"/>
      <c r="O6" s="136"/>
      <c r="P6" s="110"/>
      <c r="Q6" s="105"/>
      <c r="R6" s="105"/>
      <c r="S6" s="105"/>
      <c r="T6" s="105"/>
      <c r="U6" s="108" t="s">
        <v>98</v>
      </c>
      <c r="V6" s="105"/>
      <c r="W6" s="105"/>
      <c r="X6" s="105"/>
      <c r="Y6" s="105"/>
      <c r="Z6" s="108" t="s">
        <v>97</v>
      </c>
      <c r="AA6" s="108" t="s">
        <v>96</v>
      </c>
      <c r="AB6" s="108" t="s">
        <v>18</v>
      </c>
      <c r="AC6" s="106"/>
      <c r="AD6" s="135"/>
      <c r="AE6" s="105"/>
      <c r="AF6" s="108" t="s">
        <v>95</v>
      </c>
      <c r="AG6" s="108" t="s">
        <v>94</v>
      </c>
      <c r="AH6" s="108" t="s">
        <v>18</v>
      </c>
      <c r="AI6" s="106"/>
      <c r="AJ6" s="108" t="s">
        <v>93</v>
      </c>
      <c r="AK6" s="108" t="s">
        <v>92</v>
      </c>
      <c r="AL6" s="108" t="s">
        <v>91</v>
      </c>
      <c r="AM6" s="108" t="s">
        <v>90</v>
      </c>
      <c r="AN6" s="108" t="s">
        <v>89</v>
      </c>
      <c r="AO6" s="105"/>
      <c r="AP6" s="105"/>
      <c r="AQ6" s="104"/>
    </row>
    <row r="7" spans="1:43" s="131" customFormat="1" ht="24" customHeight="1" x14ac:dyDescent="0.2">
      <c r="A7" s="134" t="s">
        <v>28</v>
      </c>
      <c r="B7" s="133"/>
      <c r="C7" s="100" t="s">
        <v>30</v>
      </c>
      <c r="D7" s="100" t="s">
        <v>30</v>
      </c>
      <c r="E7" s="100" t="s">
        <v>30</v>
      </c>
      <c r="F7" s="100" t="s">
        <v>30</v>
      </c>
      <c r="G7" s="100" t="s">
        <v>30</v>
      </c>
      <c r="H7" s="100" t="s">
        <v>30</v>
      </c>
      <c r="I7" s="100" t="s">
        <v>30</v>
      </c>
      <c r="J7" s="100" t="s">
        <v>30</v>
      </c>
      <c r="K7" s="100" t="s">
        <v>30</v>
      </c>
      <c r="L7" s="100" t="s">
        <v>30</v>
      </c>
      <c r="M7" s="100" t="s">
        <v>30</v>
      </c>
      <c r="N7" s="100" t="s">
        <v>30</v>
      </c>
      <c r="O7" s="100" t="s">
        <v>30</v>
      </c>
      <c r="P7" s="15" t="s">
        <v>30</v>
      </c>
      <c r="Q7" s="100" t="s">
        <v>30</v>
      </c>
      <c r="R7" s="100" t="s">
        <v>30</v>
      </c>
      <c r="S7" s="100" t="s">
        <v>30</v>
      </c>
      <c r="T7" s="100" t="s">
        <v>30</v>
      </c>
      <c r="U7" s="100" t="s">
        <v>30</v>
      </c>
      <c r="V7" s="100" t="s">
        <v>30</v>
      </c>
      <c r="W7" s="100" t="s">
        <v>30</v>
      </c>
      <c r="X7" s="100" t="s">
        <v>30</v>
      </c>
      <c r="Y7" s="100" t="s">
        <v>30</v>
      </c>
      <c r="Z7" s="100" t="s">
        <v>30</v>
      </c>
      <c r="AA7" s="100" t="s">
        <v>30</v>
      </c>
      <c r="AB7" s="100" t="s">
        <v>30</v>
      </c>
      <c r="AC7" s="100" t="s">
        <v>30</v>
      </c>
      <c r="AD7" s="100" t="s">
        <v>30</v>
      </c>
      <c r="AE7" s="100" t="s">
        <v>30</v>
      </c>
      <c r="AF7" s="100" t="s">
        <v>30</v>
      </c>
      <c r="AG7" s="100" t="s">
        <v>30</v>
      </c>
      <c r="AH7" s="100" t="s">
        <v>30</v>
      </c>
      <c r="AI7" s="100" t="s">
        <v>30</v>
      </c>
      <c r="AJ7" s="100" t="s">
        <v>30</v>
      </c>
      <c r="AK7" s="100" t="s">
        <v>30</v>
      </c>
      <c r="AL7" s="100" t="s">
        <v>30</v>
      </c>
      <c r="AM7" s="100" t="s">
        <v>30</v>
      </c>
      <c r="AN7" s="100" t="s">
        <v>30</v>
      </c>
      <c r="AO7" s="100" t="s">
        <v>30</v>
      </c>
      <c r="AP7" s="100" t="s">
        <v>30</v>
      </c>
      <c r="AQ7" s="99" t="s">
        <v>30</v>
      </c>
    </row>
    <row r="8" spans="1:43" s="131" customFormat="1" ht="24" customHeight="1" x14ac:dyDescent="0.2">
      <c r="A8" s="83" t="s">
        <v>31</v>
      </c>
      <c r="B8" s="41" t="s">
        <v>32</v>
      </c>
      <c r="C8" s="92">
        <v>48762263</v>
      </c>
      <c r="D8" s="91">
        <v>2641</v>
      </c>
      <c r="E8" s="91">
        <v>0</v>
      </c>
      <c r="F8" s="91">
        <v>48764904</v>
      </c>
      <c r="G8" s="91">
        <v>1016637569</v>
      </c>
      <c r="H8" s="91">
        <v>28681398</v>
      </c>
      <c r="I8" s="91">
        <v>68343913</v>
      </c>
      <c r="J8" s="91">
        <v>1113662880</v>
      </c>
      <c r="K8" s="91">
        <v>11948921</v>
      </c>
      <c r="L8" s="91">
        <v>411297</v>
      </c>
      <c r="M8" s="91">
        <v>12360218</v>
      </c>
      <c r="N8" s="91">
        <v>122098641</v>
      </c>
      <c r="O8" s="91">
        <v>106468390</v>
      </c>
      <c r="P8" s="91">
        <v>7615600</v>
      </c>
      <c r="Q8" s="91">
        <v>23593448</v>
      </c>
      <c r="R8" s="91">
        <v>1434564081</v>
      </c>
      <c r="S8" s="91">
        <v>232056</v>
      </c>
      <c r="T8" s="91">
        <v>9508747</v>
      </c>
      <c r="U8" s="91">
        <v>1052</v>
      </c>
      <c r="V8" s="91">
        <v>24232678</v>
      </c>
      <c r="W8" s="91">
        <v>2240970</v>
      </c>
      <c r="X8" s="91">
        <v>3031429</v>
      </c>
      <c r="Y8" s="91">
        <v>370230</v>
      </c>
      <c r="Z8" s="91">
        <v>2077140</v>
      </c>
      <c r="AA8" s="91">
        <v>2540100</v>
      </c>
      <c r="AB8" s="91">
        <v>4617240</v>
      </c>
      <c r="AC8" s="91">
        <v>1348360</v>
      </c>
      <c r="AD8" s="91">
        <v>242700</v>
      </c>
      <c r="AE8" s="91">
        <v>520</v>
      </c>
      <c r="AF8" s="91">
        <v>2599078</v>
      </c>
      <c r="AG8" s="91">
        <v>3766690</v>
      </c>
      <c r="AH8" s="91">
        <v>6365768</v>
      </c>
      <c r="AI8" s="91">
        <v>945929</v>
      </c>
      <c r="AJ8" s="91">
        <v>2847240</v>
      </c>
      <c r="AK8" s="91">
        <v>900000</v>
      </c>
      <c r="AL8" s="91">
        <v>787740</v>
      </c>
      <c r="AM8" s="91">
        <v>1927350</v>
      </c>
      <c r="AN8" s="91">
        <v>6462330</v>
      </c>
      <c r="AO8" s="91">
        <v>601680</v>
      </c>
      <c r="AP8" s="91">
        <v>48987959</v>
      </c>
      <c r="AQ8" s="90">
        <v>109188596</v>
      </c>
    </row>
    <row r="9" spans="1:43" s="131" customFormat="1" ht="24" customHeight="1" x14ac:dyDescent="0.2">
      <c r="A9" s="83"/>
      <c r="B9" s="24" t="s">
        <v>33</v>
      </c>
      <c r="C9" s="87">
        <v>202870890</v>
      </c>
      <c r="D9" s="86">
        <v>67766</v>
      </c>
      <c r="E9" s="86">
        <v>0</v>
      </c>
      <c r="F9" s="86">
        <v>202938656</v>
      </c>
      <c r="G9" s="86">
        <v>523636502</v>
      </c>
      <c r="H9" s="86">
        <v>16737052</v>
      </c>
      <c r="I9" s="86">
        <v>30348256</v>
      </c>
      <c r="J9" s="86">
        <v>570721810</v>
      </c>
      <c r="K9" s="86">
        <v>3750614</v>
      </c>
      <c r="L9" s="86">
        <v>47859</v>
      </c>
      <c r="M9" s="86">
        <v>3798473</v>
      </c>
      <c r="N9" s="86">
        <v>62601459</v>
      </c>
      <c r="O9" s="86">
        <v>65696482</v>
      </c>
      <c r="P9" s="86">
        <v>9087508</v>
      </c>
      <c r="Q9" s="86">
        <v>8551415</v>
      </c>
      <c r="R9" s="86">
        <v>923395803</v>
      </c>
      <c r="S9" s="86">
        <v>43950</v>
      </c>
      <c r="T9" s="86">
        <v>8157593</v>
      </c>
      <c r="U9" s="86">
        <v>3330</v>
      </c>
      <c r="V9" s="86">
        <v>41931199</v>
      </c>
      <c r="W9" s="86">
        <v>3217303</v>
      </c>
      <c r="X9" s="86">
        <v>4358914</v>
      </c>
      <c r="Y9" s="86">
        <v>523285</v>
      </c>
      <c r="Z9" s="86">
        <v>1595880</v>
      </c>
      <c r="AA9" s="86">
        <v>1505100</v>
      </c>
      <c r="AB9" s="86">
        <v>3100980</v>
      </c>
      <c r="AC9" s="86">
        <v>734240</v>
      </c>
      <c r="AD9" s="86">
        <v>273300</v>
      </c>
      <c r="AE9" s="86">
        <v>0</v>
      </c>
      <c r="AF9" s="86">
        <v>5864980</v>
      </c>
      <c r="AG9" s="86">
        <v>6079050</v>
      </c>
      <c r="AH9" s="86">
        <v>11944030</v>
      </c>
      <c r="AI9" s="86">
        <v>1834390</v>
      </c>
      <c r="AJ9" s="86">
        <v>2593470</v>
      </c>
      <c r="AK9" s="86">
        <v>1193850</v>
      </c>
      <c r="AL9" s="86">
        <v>901740</v>
      </c>
      <c r="AM9" s="86">
        <v>2269800</v>
      </c>
      <c r="AN9" s="86">
        <v>6958860</v>
      </c>
      <c r="AO9" s="86">
        <v>447580</v>
      </c>
      <c r="AP9" s="86">
        <v>50941739</v>
      </c>
      <c r="AQ9" s="85">
        <v>134467363</v>
      </c>
    </row>
    <row r="10" spans="1:43" s="131" customFormat="1" ht="24" customHeight="1" x14ac:dyDescent="0.2">
      <c r="A10" s="83"/>
      <c r="B10" s="24" t="s">
        <v>34</v>
      </c>
      <c r="C10" s="87">
        <v>308147244</v>
      </c>
      <c r="D10" s="86">
        <v>103674</v>
      </c>
      <c r="E10" s="86">
        <v>0</v>
      </c>
      <c r="F10" s="86">
        <v>308250918</v>
      </c>
      <c r="G10" s="86">
        <v>444834335</v>
      </c>
      <c r="H10" s="86">
        <v>15462092</v>
      </c>
      <c r="I10" s="86">
        <v>28726679</v>
      </c>
      <c r="J10" s="86">
        <v>489023106</v>
      </c>
      <c r="K10" s="86">
        <v>4755893</v>
      </c>
      <c r="L10" s="86">
        <v>81660</v>
      </c>
      <c r="M10" s="86">
        <v>4837553</v>
      </c>
      <c r="N10" s="86">
        <v>79888505</v>
      </c>
      <c r="O10" s="86">
        <v>77457576</v>
      </c>
      <c r="P10" s="86">
        <v>9197021</v>
      </c>
      <c r="Q10" s="86">
        <v>10529039</v>
      </c>
      <c r="R10" s="86">
        <v>979183718</v>
      </c>
      <c r="S10" s="86">
        <v>31181</v>
      </c>
      <c r="T10" s="86">
        <v>7839016</v>
      </c>
      <c r="U10" s="86">
        <v>3514</v>
      </c>
      <c r="V10" s="86">
        <v>56504214</v>
      </c>
      <c r="W10" s="86">
        <v>4380444</v>
      </c>
      <c r="X10" s="86">
        <v>4362834</v>
      </c>
      <c r="Y10" s="86">
        <v>487004</v>
      </c>
      <c r="Z10" s="86">
        <v>1103960</v>
      </c>
      <c r="AA10" s="86">
        <v>1058400</v>
      </c>
      <c r="AB10" s="86">
        <v>2162360</v>
      </c>
      <c r="AC10" s="86">
        <v>428480</v>
      </c>
      <c r="AD10" s="86">
        <v>171000</v>
      </c>
      <c r="AE10" s="86">
        <v>0</v>
      </c>
      <c r="AF10" s="86">
        <v>6239090</v>
      </c>
      <c r="AG10" s="86">
        <v>3234410</v>
      </c>
      <c r="AH10" s="86">
        <v>9473500</v>
      </c>
      <c r="AI10" s="86">
        <v>1668950</v>
      </c>
      <c r="AJ10" s="86">
        <v>2644290</v>
      </c>
      <c r="AK10" s="86">
        <v>1559250</v>
      </c>
      <c r="AL10" s="86">
        <v>931380</v>
      </c>
      <c r="AM10" s="86">
        <v>2022300</v>
      </c>
      <c r="AN10" s="86">
        <v>7157220</v>
      </c>
      <c r="AO10" s="86">
        <v>336490</v>
      </c>
      <c r="AP10" s="86">
        <v>45529030</v>
      </c>
      <c r="AQ10" s="85">
        <v>140531723</v>
      </c>
    </row>
    <row r="11" spans="1:43" s="131" customFormat="1" ht="24" customHeight="1" x14ac:dyDescent="0.2">
      <c r="A11" s="83"/>
      <c r="B11" s="24" t="s">
        <v>35</v>
      </c>
      <c r="C11" s="87">
        <v>350008237</v>
      </c>
      <c r="D11" s="86">
        <v>120970</v>
      </c>
      <c r="E11" s="86">
        <v>0</v>
      </c>
      <c r="F11" s="86">
        <v>350129207</v>
      </c>
      <c r="G11" s="86">
        <v>296671216</v>
      </c>
      <c r="H11" s="86">
        <v>10779001</v>
      </c>
      <c r="I11" s="86">
        <v>13790176</v>
      </c>
      <c r="J11" s="86">
        <v>321240393</v>
      </c>
      <c r="K11" s="86">
        <v>3366604</v>
      </c>
      <c r="L11" s="86">
        <v>100487</v>
      </c>
      <c r="M11" s="86">
        <v>3467091</v>
      </c>
      <c r="N11" s="86">
        <v>84911414</v>
      </c>
      <c r="O11" s="86">
        <v>83852200</v>
      </c>
      <c r="P11" s="86">
        <v>7525608</v>
      </c>
      <c r="Q11" s="86">
        <v>10208831</v>
      </c>
      <c r="R11" s="86">
        <v>861334744</v>
      </c>
      <c r="S11" s="86">
        <v>19616</v>
      </c>
      <c r="T11" s="86">
        <v>6521283</v>
      </c>
      <c r="U11" s="86">
        <v>3405</v>
      </c>
      <c r="V11" s="86">
        <v>61554464</v>
      </c>
      <c r="W11" s="86">
        <v>4821174</v>
      </c>
      <c r="X11" s="86">
        <v>3751434</v>
      </c>
      <c r="Y11" s="86">
        <v>386835</v>
      </c>
      <c r="Z11" s="86">
        <v>722280</v>
      </c>
      <c r="AA11" s="86">
        <v>718200</v>
      </c>
      <c r="AB11" s="86">
        <v>1440480</v>
      </c>
      <c r="AC11" s="86">
        <v>201500</v>
      </c>
      <c r="AD11" s="86">
        <v>74100</v>
      </c>
      <c r="AE11" s="86">
        <v>0</v>
      </c>
      <c r="AF11" s="86">
        <v>5503960</v>
      </c>
      <c r="AG11" s="86">
        <v>1493830</v>
      </c>
      <c r="AH11" s="86">
        <v>6997790</v>
      </c>
      <c r="AI11" s="86">
        <v>1348660</v>
      </c>
      <c r="AJ11" s="86">
        <v>2488530</v>
      </c>
      <c r="AK11" s="86">
        <v>1774350</v>
      </c>
      <c r="AL11" s="86">
        <v>861840</v>
      </c>
      <c r="AM11" s="86">
        <v>1615950</v>
      </c>
      <c r="AN11" s="86">
        <v>6740670</v>
      </c>
      <c r="AO11" s="86">
        <v>243110</v>
      </c>
      <c r="AP11" s="86">
        <v>35868190</v>
      </c>
      <c r="AQ11" s="85">
        <v>129969306</v>
      </c>
    </row>
    <row r="12" spans="1:43" s="131" customFormat="1" ht="24" customHeight="1" x14ac:dyDescent="0.2">
      <c r="A12" s="83"/>
      <c r="B12" s="24" t="s">
        <v>36</v>
      </c>
      <c r="C12" s="87">
        <v>346442721</v>
      </c>
      <c r="D12" s="86">
        <v>71819</v>
      </c>
      <c r="E12" s="86">
        <v>0</v>
      </c>
      <c r="F12" s="86">
        <v>346514540</v>
      </c>
      <c r="G12" s="86">
        <v>214102948</v>
      </c>
      <c r="H12" s="86">
        <v>9742536</v>
      </c>
      <c r="I12" s="86">
        <v>8507925</v>
      </c>
      <c r="J12" s="86">
        <v>232353409</v>
      </c>
      <c r="K12" s="86">
        <v>3780055</v>
      </c>
      <c r="L12" s="86">
        <v>78042</v>
      </c>
      <c r="M12" s="86">
        <v>3858097</v>
      </c>
      <c r="N12" s="86">
        <v>67089574</v>
      </c>
      <c r="O12" s="86">
        <v>93711884</v>
      </c>
      <c r="P12" s="86">
        <v>7117712</v>
      </c>
      <c r="Q12" s="86">
        <v>8666659</v>
      </c>
      <c r="R12" s="86">
        <v>759311875</v>
      </c>
      <c r="S12" s="86">
        <v>17681</v>
      </c>
      <c r="T12" s="86">
        <v>5182369</v>
      </c>
      <c r="U12" s="86">
        <v>3815</v>
      </c>
      <c r="V12" s="86">
        <v>58911584</v>
      </c>
      <c r="W12" s="86">
        <v>4619899</v>
      </c>
      <c r="X12" s="86">
        <v>3030581</v>
      </c>
      <c r="Y12" s="86">
        <v>300529</v>
      </c>
      <c r="Z12" s="86">
        <v>517400</v>
      </c>
      <c r="AA12" s="86">
        <v>461100</v>
      </c>
      <c r="AB12" s="86">
        <v>978500</v>
      </c>
      <c r="AC12" s="86">
        <v>47580</v>
      </c>
      <c r="AD12" s="86">
        <v>3300</v>
      </c>
      <c r="AE12" s="86">
        <v>0</v>
      </c>
      <c r="AF12" s="86">
        <v>4690400</v>
      </c>
      <c r="AG12" s="86">
        <v>632540</v>
      </c>
      <c r="AH12" s="86">
        <v>5322940</v>
      </c>
      <c r="AI12" s="86">
        <v>983550</v>
      </c>
      <c r="AJ12" s="86">
        <v>2278320</v>
      </c>
      <c r="AK12" s="86">
        <v>1998450</v>
      </c>
      <c r="AL12" s="86">
        <v>801040</v>
      </c>
      <c r="AM12" s="86">
        <v>1177200</v>
      </c>
      <c r="AN12" s="86">
        <v>6255010</v>
      </c>
      <c r="AO12" s="86">
        <v>157090</v>
      </c>
      <c r="AP12" s="86">
        <v>27067110</v>
      </c>
      <c r="AQ12" s="85">
        <v>112877723</v>
      </c>
    </row>
    <row r="13" spans="1:43" s="131" customFormat="1" ht="24" customHeight="1" x14ac:dyDescent="0.2">
      <c r="A13" s="83"/>
      <c r="B13" s="24" t="s">
        <v>37</v>
      </c>
      <c r="C13" s="87">
        <v>426673481</v>
      </c>
      <c r="D13" s="86">
        <v>81686</v>
      </c>
      <c r="E13" s="86">
        <v>1555</v>
      </c>
      <c r="F13" s="86">
        <v>426756722</v>
      </c>
      <c r="G13" s="86">
        <v>227643323</v>
      </c>
      <c r="H13" s="86">
        <v>10418721</v>
      </c>
      <c r="I13" s="86">
        <v>6836637</v>
      </c>
      <c r="J13" s="86">
        <v>244898681</v>
      </c>
      <c r="K13" s="86">
        <v>3528739</v>
      </c>
      <c r="L13" s="86">
        <v>76421</v>
      </c>
      <c r="M13" s="86">
        <v>3605160</v>
      </c>
      <c r="N13" s="86">
        <v>76484389</v>
      </c>
      <c r="O13" s="86">
        <v>75005070</v>
      </c>
      <c r="P13" s="86">
        <v>7965179</v>
      </c>
      <c r="Q13" s="86">
        <v>8801799</v>
      </c>
      <c r="R13" s="86">
        <v>843517000</v>
      </c>
      <c r="S13" s="86">
        <v>35454</v>
      </c>
      <c r="T13" s="86">
        <v>5487543</v>
      </c>
      <c r="U13" s="86">
        <v>2974</v>
      </c>
      <c r="V13" s="86">
        <v>67819080</v>
      </c>
      <c r="W13" s="86">
        <v>5433261</v>
      </c>
      <c r="X13" s="86">
        <v>3073600</v>
      </c>
      <c r="Y13" s="86">
        <v>315547</v>
      </c>
      <c r="Z13" s="86">
        <v>459420</v>
      </c>
      <c r="AA13" s="86">
        <v>433200</v>
      </c>
      <c r="AB13" s="86">
        <v>892620</v>
      </c>
      <c r="AC13" s="86">
        <v>780</v>
      </c>
      <c r="AD13" s="86">
        <v>0</v>
      </c>
      <c r="AE13" s="86">
        <v>0</v>
      </c>
      <c r="AF13" s="86">
        <v>4550040</v>
      </c>
      <c r="AG13" s="86">
        <v>361210</v>
      </c>
      <c r="AH13" s="86">
        <v>4911250</v>
      </c>
      <c r="AI13" s="86">
        <v>902020</v>
      </c>
      <c r="AJ13" s="86">
        <v>2485230</v>
      </c>
      <c r="AK13" s="86">
        <v>2367450</v>
      </c>
      <c r="AL13" s="86">
        <v>823460</v>
      </c>
      <c r="AM13" s="86">
        <v>950400</v>
      </c>
      <c r="AN13" s="86">
        <v>6626540</v>
      </c>
      <c r="AO13" s="86">
        <v>149040</v>
      </c>
      <c r="AP13" s="86">
        <v>25971950</v>
      </c>
      <c r="AQ13" s="85">
        <v>121618685</v>
      </c>
    </row>
    <row r="14" spans="1:43" s="131" customFormat="1" ht="24" customHeight="1" x14ac:dyDescent="0.2">
      <c r="A14" s="83"/>
      <c r="B14" s="24" t="s">
        <v>38</v>
      </c>
      <c r="C14" s="87">
        <v>302392555</v>
      </c>
      <c r="D14" s="86">
        <v>86102</v>
      </c>
      <c r="E14" s="86">
        <v>0</v>
      </c>
      <c r="F14" s="86">
        <v>302478657</v>
      </c>
      <c r="G14" s="86">
        <v>149743540</v>
      </c>
      <c r="H14" s="86">
        <v>5570098</v>
      </c>
      <c r="I14" s="86">
        <v>6328369</v>
      </c>
      <c r="J14" s="86">
        <v>161642007</v>
      </c>
      <c r="K14" s="86">
        <v>2616453</v>
      </c>
      <c r="L14" s="86">
        <v>5523</v>
      </c>
      <c r="M14" s="86">
        <v>2621976</v>
      </c>
      <c r="N14" s="86">
        <v>61670755</v>
      </c>
      <c r="O14" s="86">
        <v>69699227</v>
      </c>
      <c r="P14" s="86">
        <v>6242529</v>
      </c>
      <c r="Q14" s="86">
        <v>4885465</v>
      </c>
      <c r="R14" s="86">
        <v>609240616</v>
      </c>
      <c r="S14" s="86">
        <v>14902</v>
      </c>
      <c r="T14" s="86">
        <v>3723839</v>
      </c>
      <c r="U14" s="86">
        <v>1671</v>
      </c>
      <c r="V14" s="86">
        <v>42293724</v>
      </c>
      <c r="W14" s="86">
        <v>3875467</v>
      </c>
      <c r="X14" s="86">
        <v>1759420</v>
      </c>
      <c r="Y14" s="86">
        <v>197328</v>
      </c>
      <c r="Z14" s="86">
        <v>255060</v>
      </c>
      <c r="AA14" s="86">
        <v>240900</v>
      </c>
      <c r="AB14" s="86">
        <v>495960</v>
      </c>
      <c r="AC14" s="86">
        <v>0</v>
      </c>
      <c r="AD14" s="86">
        <v>0</v>
      </c>
      <c r="AE14" s="86">
        <v>0</v>
      </c>
      <c r="AF14" s="86">
        <v>1657040</v>
      </c>
      <c r="AG14" s="86">
        <v>120510</v>
      </c>
      <c r="AH14" s="86">
        <v>1777550</v>
      </c>
      <c r="AI14" s="86">
        <v>302000</v>
      </c>
      <c r="AJ14" s="86">
        <v>1636800</v>
      </c>
      <c r="AK14" s="86">
        <v>1637550</v>
      </c>
      <c r="AL14" s="86">
        <v>499700</v>
      </c>
      <c r="AM14" s="86">
        <v>498150</v>
      </c>
      <c r="AN14" s="86">
        <v>4272200</v>
      </c>
      <c r="AO14" s="86">
        <v>81420</v>
      </c>
      <c r="AP14" s="86">
        <v>14379720</v>
      </c>
      <c r="AQ14" s="85">
        <v>73173530</v>
      </c>
    </row>
    <row r="15" spans="1:43" s="131" customFormat="1" ht="24" customHeight="1" x14ac:dyDescent="0.2">
      <c r="A15" s="83"/>
      <c r="B15" s="24" t="s">
        <v>39</v>
      </c>
      <c r="C15" s="87">
        <v>468447408</v>
      </c>
      <c r="D15" s="86">
        <v>107384</v>
      </c>
      <c r="E15" s="86">
        <v>5786</v>
      </c>
      <c r="F15" s="86">
        <v>468560578</v>
      </c>
      <c r="G15" s="86">
        <v>189169247</v>
      </c>
      <c r="H15" s="86">
        <v>9590708</v>
      </c>
      <c r="I15" s="86">
        <v>5346331</v>
      </c>
      <c r="J15" s="86">
        <v>204106286</v>
      </c>
      <c r="K15" s="86">
        <v>3749631</v>
      </c>
      <c r="L15" s="86">
        <v>22681</v>
      </c>
      <c r="M15" s="86">
        <v>3772312</v>
      </c>
      <c r="N15" s="86">
        <v>113163459</v>
      </c>
      <c r="O15" s="86">
        <v>71301048</v>
      </c>
      <c r="P15" s="86">
        <v>10976241</v>
      </c>
      <c r="Q15" s="86">
        <v>6447113</v>
      </c>
      <c r="R15" s="86">
        <v>878327037</v>
      </c>
      <c r="S15" s="86">
        <v>14698</v>
      </c>
      <c r="T15" s="86">
        <v>5398753</v>
      </c>
      <c r="U15" s="86">
        <v>2324</v>
      </c>
      <c r="V15" s="86">
        <v>55501227</v>
      </c>
      <c r="W15" s="86">
        <v>5818205</v>
      </c>
      <c r="X15" s="86">
        <v>2150936</v>
      </c>
      <c r="Y15" s="86">
        <v>258365</v>
      </c>
      <c r="Z15" s="86">
        <v>321100</v>
      </c>
      <c r="AA15" s="86">
        <v>365100</v>
      </c>
      <c r="AB15" s="86">
        <v>686200</v>
      </c>
      <c r="AC15" s="86">
        <v>0</v>
      </c>
      <c r="AD15" s="86">
        <v>0</v>
      </c>
      <c r="AE15" s="86">
        <v>0</v>
      </c>
      <c r="AF15" s="86">
        <v>198110</v>
      </c>
      <c r="AG15" s="86">
        <v>24800</v>
      </c>
      <c r="AH15" s="86">
        <v>222910</v>
      </c>
      <c r="AI15" s="86">
        <v>34780</v>
      </c>
      <c r="AJ15" s="86">
        <v>2375670</v>
      </c>
      <c r="AK15" s="86">
        <v>2342250</v>
      </c>
      <c r="AL15" s="86">
        <v>776720</v>
      </c>
      <c r="AM15" s="86">
        <v>595350</v>
      </c>
      <c r="AN15" s="86">
        <v>6089990</v>
      </c>
      <c r="AO15" s="86">
        <v>122590</v>
      </c>
      <c r="AP15" s="86">
        <v>17124190</v>
      </c>
      <c r="AQ15" s="85">
        <v>93422844</v>
      </c>
    </row>
    <row r="16" spans="1:43" s="131" customFormat="1" ht="24" customHeight="1" x14ac:dyDescent="0.2">
      <c r="A16" s="83"/>
      <c r="B16" s="24" t="s">
        <v>40</v>
      </c>
      <c r="C16" s="87">
        <v>2791593602</v>
      </c>
      <c r="D16" s="86">
        <v>328269</v>
      </c>
      <c r="E16" s="86">
        <v>83867</v>
      </c>
      <c r="F16" s="86">
        <v>2792005738</v>
      </c>
      <c r="G16" s="86">
        <v>527184736</v>
      </c>
      <c r="H16" s="86">
        <v>24155501</v>
      </c>
      <c r="I16" s="86">
        <v>12212831</v>
      </c>
      <c r="J16" s="86">
        <v>563553068</v>
      </c>
      <c r="K16" s="86">
        <v>19798800</v>
      </c>
      <c r="L16" s="86">
        <v>125735</v>
      </c>
      <c r="M16" s="86">
        <v>19924535</v>
      </c>
      <c r="N16" s="86">
        <v>1050586637</v>
      </c>
      <c r="O16" s="86">
        <v>654549876</v>
      </c>
      <c r="P16" s="86">
        <v>70757514</v>
      </c>
      <c r="Q16" s="86">
        <v>19804701</v>
      </c>
      <c r="R16" s="86">
        <v>5171182069</v>
      </c>
      <c r="S16" s="86">
        <v>51547</v>
      </c>
      <c r="T16" s="86">
        <v>16489649</v>
      </c>
      <c r="U16" s="86">
        <v>3425</v>
      </c>
      <c r="V16" s="86">
        <v>126137583</v>
      </c>
      <c r="W16" s="86">
        <v>16499149</v>
      </c>
      <c r="X16" s="86">
        <v>4192001</v>
      </c>
      <c r="Y16" s="86">
        <v>628964</v>
      </c>
      <c r="Z16" s="86">
        <v>614900</v>
      </c>
      <c r="AA16" s="86">
        <v>731100</v>
      </c>
      <c r="AB16" s="86">
        <v>1346000</v>
      </c>
      <c r="AC16" s="86">
        <v>0</v>
      </c>
      <c r="AD16" s="86">
        <v>0</v>
      </c>
      <c r="AE16" s="86">
        <v>0</v>
      </c>
      <c r="AF16" s="86">
        <v>0</v>
      </c>
      <c r="AG16" s="86">
        <v>0</v>
      </c>
      <c r="AH16" s="86">
        <v>0</v>
      </c>
      <c r="AI16" s="86">
        <v>0</v>
      </c>
      <c r="AJ16" s="86">
        <v>5525850</v>
      </c>
      <c r="AK16" s="86">
        <v>5093550</v>
      </c>
      <c r="AL16" s="86">
        <v>1850220</v>
      </c>
      <c r="AM16" s="86">
        <v>1054350</v>
      </c>
      <c r="AN16" s="86">
        <v>13523970</v>
      </c>
      <c r="AO16" s="86">
        <v>223560</v>
      </c>
      <c r="AP16" s="86">
        <v>19472910</v>
      </c>
      <c r="AQ16" s="85">
        <v>198565333</v>
      </c>
    </row>
    <row r="17" spans="1:43" s="132" customFormat="1" ht="24" customHeight="1" x14ac:dyDescent="0.2">
      <c r="A17" s="83"/>
      <c r="B17" s="31" t="s">
        <v>41</v>
      </c>
      <c r="C17" s="32">
        <v>5245338401</v>
      </c>
      <c r="D17" s="33">
        <v>970311</v>
      </c>
      <c r="E17" s="33">
        <v>91208</v>
      </c>
      <c r="F17" s="33">
        <v>5246399920</v>
      </c>
      <c r="G17" s="33">
        <v>3589623416</v>
      </c>
      <c r="H17" s="33">
        <v>131137107</v>
      </c>
      <c r="I17" s="33">
        <v>180441117</v>
      </c>
      <c r="J17" s="33">
        <v>3901201640</v>
      </c>
      <c r="K17" s="33">
        <v>57295710</v>
      </c>
      <c r="L17" s="33">
        <v>949705</v>
      </c>
      <c r="M17" s="33">
        <v>58245415</v>
      </c>
      <c r="N17" s="33">
        <v>1718494833</v>
      </c>
      <c r="O17" s="33">
        <v>1297741753</v>
      </c>
      <c r="P17" s="33">
        <v>136484912</v>
      </c>
      <c r="Q17" s="33">
        <v>101488470</v>
      </c>
      <c r="R17" s="33">
        <v>12460056943</v>
      </c>
      <c r="S17" s="33">
        <v>461085</v>
      </c>
      <c r="T17" s="96">
        <v>68308792</v>
      </c>
      <c r="U17" s="96">
        <v>25510</v>
      </c>
      <c r="V17" s="33">
        <v>534885753</v>
      </c>
      <c r="W17" s="33">
        <v>50905872</v>
      </c>
      <c r="X17" s="33">
        <v>29711149</v>
      </c>
      <c r="Y17" s="33">
        <v>3468087</v>
      </c>
      <c r="Z17" s="33">
        <v>7667140</v>
      </c>
      <c r="AA17" s="33">
        <v>8053200</v>
      </c>
      <c r="AB17" s="33">
        <v>15720340</v>
      </c>
      <c r="AC17" s="33">
        <v>2760940</v>
      </c>
      <c r="AD17" s="33">
        <v>764400</v>
      </c>
      <c r="AE17" s="33">
        <v>520</v>
      </c>
      <c r="AF17" s="33">
        <v>31302698</v>
      </c>
      <c r="AG17" s="33">
        <v>15713040</v>
      </c>
      <c r="AH17" s="33">
        <v>47015738</v>
      </c>
      <c r="AI17" s="33">
        <v>8020279</v>
      </c>
      <c r="AJ17" s="33">
        <v>24875400</v>
      </c>
      <c r="AK17" s="33">
        <v>18866700</v>
      </c>
      <c r="AL17" s="33">
        <v>8233840</v>
      </c>
      <c r="AM17" s="33">
        <v>12110850</v>
      </c>
      <c r="AN17" s="33">
        <v>64086790</v>
      </c>
      <c r="AO17" s="33">
        <v>2362560</v>
      </c>
      <c r="AP17" s="33">
        <v>285342798</v>
      </c>
      <c r="AQ17" s="34">
        <v>1113815103</v>
      </c>
    </row>
    <row r="18" spans="1:43" s="131" customFormat="1" ht="24" customHeight="1" x14ac:dyDescent="0.2">
      <c r="A18" s="83"/>
      <c r="B18" s="36" t="s">
        <v>42</v>
      </c>
      <c r="C18" s="87">
        <v>3258361016</v>
      </c>
      <c r="D18" s="86">
        <v>112908</v>
      </c>
      <c r="E18" s="86">
        <v>33896</v>
      </c>
      <c r="F18" s="86">
        <v>3258507820</v>
      </c>
      <c r="G18" s="86">
        <v>101654131</v>
      </c>
      <c r="H18" s="86">
        <v>582130</v>
      </c>
      <c r="I18" s="86">
        <v>1252130</v>
      </c>
      <c r="J18" s="86">
        <v>103488391</v>
      </c>
      <c r="K18" s="86">
        <v>11834979</v>
      </c>
      <c r="L18" s="86">
        <v>67357</v>
      </c>
      <c r="M18" s="86">
        <v>11902336</v>
      </c>
      <c r="N18" s="86">
        <v>47208038</v>
      </c>
      <c r="O18" s="86">
        <v>174326854</v>
      </c>
      <c r="P18" s="86">
        <v>46538917</v>
      </c>
      <c r="Q18" s="86">
        <v>28467856</v>
      </c>
      <c r="R18" s="86">
        <v>3670440212</v>
      </c>
      <c r="S18" s="86">
        <v>94912</v>
      </c>
      <c r="T18" s="86">
        <v>27739210</v>
      </c>
      <c r="U18" s="86">
        <v>15980</v>
      </c>
      <c r="V18" s="86">
        <v>340882985</v>
      </c>
      <c r="W18" s="86">
        <v>24711503</v>
      </c>
      <c r="X18" s="86">
        <v>15112692</v>
      </c>
      <c r="Y18" s="86">
        <v>1301499</v>
      </c>
      <c r="Z18" s="86">
        <v>2272920</v>
      </c>
      <c r="AA18" s="86">
        <v>2127300</v>
      </c>
      <c r="AB18" s="86">
        <v>4400220</v>
      </c>
      <c r="AC18" s="86">
        <v>318500</v>
      </c>
      <c r="AD18" s="86">
        <v>381600</v>
      </c>
      <c r="AE18" s="86">
        <v>260</v>
      </c>
      <c r="AF18" s="86">
        <v>18053090</v>
      </c>
      <c r="AG18" s="86">
        <v>580890</v>
      </c>
      <c r="AH18" s="86">
        <v>18633980</v>
      </c>
      <c r="AI18" s="86">
        <v>4030530</v>
      </c>
      <c r="AJ18" s="86">
        <v>14236860</v>
      </c>
      <c r="AK18" s="86">
        <v>13508100</v>
      </c>
      <c r="AL18" s="86">
        <v>5008400</v>
      </c>
      <c r="AM18" s="86">
        <v>6169500</v>
      </c>
      <c r="AN18" s="86">
        <v>38922860</v>
      </c>
      <c r="AO18" s="86">
        <v>861350</v>
      </c>
      <c r="AP18" s="86">
        <v>128798839</v>
      </c>
      <c r="AQ18" s="85">
        <v>606190940</v>
      </c>
    </row>
    <row r="19" spans="1:43" s="131" customFormat="1" ht="24" customHeight="1" x14ac:dyDescent="0.2">
      <c r="A19" s="83"/>
      <c r="B19" s="24" t="s">
        <v>43</v>
      </c>
      <c r="C19" s="87">
        <v>559780397</v>
      </c>
      <c r="D19" s="86">
        <v>174081</v>
      </c>
      <c r="E19" s="86">
        <v>0</v>
      </c>
      <c r="F19" s="86">
        <v>559954478</v>
      </c>
      <c r="G19" s="86">
        <v>1985108406</v>
      </c>
      <c r="H19" s="86">
        <v>60880542</v>
      </c>
      <c r="I19" s="86">
        <v>127418848</v>
      </c>
      <c r="J19" s="86">
        <v>2173407796</v>
      </c>
      <c r="K19" s="86">
        <v>20455428</v>
      </c>
      <c r="L19" s="86">
        <v>540816</v>
      </c>
      <c r="M19" s="86">
        <v>20996244</v>
      </c>
      <c r="N19" s="86">
        <v>264588605</v>
      </c>
      <c r="O19" s="86">
        <v>249622448</v>
      </c>
      <c r="P19" s="86">
        <v>25900129</v>
      </c>
      <c r="Q19" s="86">
        <v>42673902</v>
      </c>
      <c r="R19" s="86">
        <v>3337143602</v>
      </c>
      <c r="S19" s="86">
        <v>307187</v>
      </c>
      <c r="T19" s="86">
        <v>25505356</v>
      </c>
      <c r="U19" s="86">
        <v>7896</v>
      </c>
      <c r="V19" s="86">
        <v>122668091</v>
      </c>
      <c r="W19" s="86">
        <v>9838717</v>
      </c>
      <c r="X19" s="86">
        <v>11753177</v>
      </c>
      <c r="Y19" s="86">
        <v>1380519</v>
      </c>
      <c r="Z19" s="86">
        <v>4776980</v>
      </c>
      <c r="AA19" s="86">
        <v>5103600</v>
      </c>
      <c r="AB19" s="86">
        <v>9880580</v>
      </c>
      <c r="AC19" s="86">
        <v>2511080</v>
      </c>
      <c r="AD19" s="86">
        <v>687000</v>
      </c>
      <c r="AE19" s="86">
        <v>520</v>
      </c>
      <c r="AF19" s="86">
        <v>14703148</v>
      </c>
      <c r="AG19" s="86">
        <v>13080150</v>
      </c>
      <c r="AH19" s="86">
        <v>27783298</v>
      </c>
      <c r="AI19" s="86">
        <v>4449269</v>
      </c>
      <c r="AJ19" s="86">
        <v>8085000</v>
      </c>
      <c r="AK19" s="86">
        <v>3653100</v>
      </c>
      <c r="AL19" s="86">
        <v>2620860</v>
      </c>
      <c r="AM19" s="86">
        <v>6219450</v>
      </c>
      <c r="AN19" s="86">
        <v>20578410</v>
      </c>
      <c r="AO19" s="86">
        <v>1385750</v>
      </c>
      <c r="AP19" s="86">
        <v>145458728</v>
      </c>
      <c r="AQ19" s="85">
        <v>384187682</v>
      </c>
    </row>
    <row r="20" spans="1:43" s="131" customFormat="1" ht="24" customHeight="1" x14ac:dyDescent="0.2">
      <c r="A20" s="83"/>
      <c r="B20" s="24" t="s">
        <v>44</v>
      </c>
      <c r="C20" s="87">
        <v>1425516994</v>
      </c>
      <c r="D20" s="86">
        <v>360577</v>
      </c>
      <c r="E20" s="86">
        <v>1555</v>
      </c>
      <c r="F20" s="86">
        <v>1425879126</v>
      </c>
      <c r="G20" s="86">
        <v>888161027</v>
      </c>
      <c r="H20" s="86">
        <v>36510356</v>
      </c>
      <c r="I20" s="86">
        <v>35463107</v>
      </c>
      <c r="J20" s="86">
        <v>960134490</v>
      </c>
      <c r="K20" s="86">
        <v>13291851</v>
      </c>
      <c r="L20" s="86">
        <v>260473</v>
      </c>
      <c r="M20" s="86">
        <v>13552324</v>
      </c>
      <c r="N20" s="86">
        <v>290156132</v>
      </c>
      <c r="O20" s="86">
        <v>322268381</v>
      </c>
      <c r="P20" s="86">
        <v>28851028</v>
      </c>
      <c r="Q20" s="86">
        <v>32562754</v>
      </c>
      <c r="R20" s="86">
        <v>3073404235</v>
      </c>
      <c r="S20" s="86">
        <v>87653</v>
      </c>
      <c r="T20" s="86">
        <v>20915034</v>
      </c>
      <c r="U20" s="86">
        <v>11865</v>
      </c>
      <c r="V20" s="86">
        <v>230578852</v>
      </c>
      <c r="W20" s="86">
        <v>18749801</v>
      </c>
      <c r="X20" s="86">
        <v>11615035</v>
      </c>
      <c r="Y20" s="86">
        <v>1200239</v>
      </c>
      <c r="Z20" s="86">
        <v>1954160</v>
      </c>
      <c r="AA20" s="86">
        <v>1853400</v>
      </c>
      <c r="AB20" s="86">
        <v>3807560</v>
      </c>
      <c r="AC20" s="86">
        <v>249860</v>
      </c>
      <c r="AD20" s="86">
        <v>77400</v>
      </c>
      <c r="AE20" s="86">
        <v>0</v>
      </c>
      <c r="AF20" s="86">
        <v>16401440</v>
      </c>
      <c r="AG20" s="86">
        <v>2608090</v>
      </c>
      <c r="AH20" s="86">
        <v>19009530</v>
      </c>
      <c r="AI20" s="86">
        <v>3536230</v>
      </c>
      <c r="AJ20" s="86">
        <v>8888880</v>
      </c>
      <c r="AK20" s="86">
        <v>7777800</v>
      </c>
      <c r="AL20" s="86">
        <v>2986040</v>
      </c>
      <c r="AM20" s="86">
        <v>4241700</v>
      </c>
      <c r="AN20" s="86">
        <v>23894420</v>
      </c>
      <c r="AO20" s="86">
        <v>630660</v>
      </c>
      <c r="AP20" s="86">
        <v>103286970</v>
      </c>
      <c r="AQ20" s="85">
        <v>437639244</v>
      </c>
    </row>
    <row r="21" spans="1:43" s="131" customFormat="1" ht="24" customHeight="1" x14ac:dyDescent="0.2">
      <c r="A21" s="83"/>
      <c r="B21" s="24" t="s">
        <v>45</v>
      </c>
      <c r="C21" s="87">
        <v>468447408</v>
      </c>
      <c r="D21" s="86">
        <v>107384</v>
      </c>
      <c r="E21" s="86">
        <v>5786</v>
      </c>
      <c r="F21" s="86">
        <v>468560578</v>
      </c>
      <c r="G21" s="86">
        <v>189169247</v>
      </c>
      <c r="H21" s="86">
        <v>9590708</v>
      </c>
      <c r="I21" s="86">
        <v>5346331</v>
      </c>
      <c r="J21" s="86">
        <v>204106286</v>
      </c>
      <c r="K21" s="86">
        <v>3749631</v>
      </c>
      <c r="L21" s="86">
        <v>22681</v>
      </c>
      <c r="M21" s="86">
        <v>3772312</v>
      </c>
      <c r="N21" s="86">
        <v>113163459</v>
      </c>
      <c r="O21" s="86">
        <v>71301048</v>
      </c>
      <c r="P21" s="86">
        <v>10976241</v>
      </c>
      <c r="Q21" s="86">
        <v>6447113</v>
      </c>
      <c r="R21" s="86">
        <v>878327037</v>
      </c>
      <c r="S21" s="86">
        <v>14698</v>
      </c>
      <c r="T21" s="86">
        <v>5398753</v>
      </c>
      <c r="U21" s="86">
        <v>2324</v>
      </c>
      <c r="V21" s="86">
        <v>55501227</v>
      </c>
      <c r="W21" s="86">
        <v>5818205</v>
      </c>
      <c r="X21" s="86">
        <v>2150936</v>
      </c>
      <c r="Y21" s="86">
        <v>258365</v>
      </c>
      <c r="Z21" s="86">
        <v>321100</v>
      </c>
      <c r="AA21" s="86">
        <v>365100</v>
      </c>
      <c r="AB21" s="86">
        <v>686200</v>
      </c>
      <c r="AC21" s="86">
        <v>0</v>
      </c>
      <c r="AD21" s="86">
        <v>0</v>
      </c>
      <c r="AE21" s="86">
        <v>0</v>
      </c>
      <c r="AF21" s="86">
        <v>198110</v>
      </c>
      <c r="AG21" s="86">
        <v>24800</v>
      </c>
      <c r="AH21" s="86">
        <v>222910</v>
      </c>
      <c r="AI21" s="86">
        <v>34780</v>
      </c>
      <c r="AJ21" s="86">
        <v>2375670</v>
      </c>
      <c r="AK21" s="86">
        <v>2342250</v>
      </c>
      <c r="AL21" s="86">
        <v>776720</v>
      </c>
      <c r="AM21" s="86">
        <v>595350</v>
      </c>
      <c r="AN21" s="86">
        <v>6089990</v>
      </c>
      <c r="AO21" s="86">
        <v>122590</v>
      </c>
      <c r="AP21" s="86">
        <v>17124190</v>
      </c>
      <c r="AQ21" s="85">
        <v>93422844</v>
      </c>
    </row>
    <row r="22" spans="1:43" s="131" customFormat="1" ht="24" customHeight="1" x14ac:dyDescent="0.2">
      <c r="A22" s="93"/>
      <c r="B22" s="24" t="s">
        <v>40</v>
      </c>
      <c r="C22" s="87">
        <v>2791593602</v>
      </c>
      <c r="D22" s="86">
        <v>328269</v>
      </c>
      <c r="E22" s="86">
        <v>83867</v>
      </c>
      <c r="F22" s="86">
        <v>2792005738</v>
      </c>
      <c r="G22" s="86">
        <v>527184736</v>
      </c>
      <c r="H22" s="86">
        <v>24155501</v>
      </c>
      <c r="I22" s="86">
        <v>12212831</v>
      </c>
      <c r="J22" s="86">
        <v>563553068</v>
      </c>
      <c r="K22" s="86">
        <v>19798800</v>
      </c>
      <c r="L22" s="86">
        <v>125735</v>
      </c>
      <c r="M22" s="86">
        <v>19924535</v>
      </c>
      <c r="N22" s="86">
        <v>1050586637</v>
      </c>
      <c r="O22" s="86">
        <v>654549876</v>
      </c>
      <c r="P22" s="86">
        <v>70757514</v>
      </c>
      <c r="Q22" s="86">
        <v>19804701</v>
      </c>
      <c r="R22" s="86">
        <v>5171182069</v>
      </c>
      <c r="S22" s="86">
        <v>51547</v>
      </c>
      <c r="T22" s="86">
        <v>16489649</v>
      </c>
      <c r="U22" s="86">
        <v>3425</v>
      </c>
      <c r="V22" s="86">
        <v>126137583</v>
      </c>
      <c r="W22" s="86">
        <v>16499149</v>
      </c>
      <c r="X22" s="86">
        <v>4192001</v>
      </c>
      <c r="Y22" s="86">
        <v>628964</v>
      </c>
      <c r="Z22" s="86">
        <v>614900</v>
      </c>
      <c r="AA22" s="86">
        <v>731100</v>
      </c>
      <c r="AB22" s="86">
        <v>1346000</v>
      </c>
      <c r="AC22" s="86">
        <v>0</v>
      </c>
      <c r="AD22" s="86">
        <v>0</v>
      </c>
      <c r="AE22" s="86">
        <v>0</v>
      </c>
      <c r="AF22" s="86">
        <v>0</v>
      </c>
      <c r="AG22" s="86">
        <v>0</v>
      </c>
      <c r="AH22" s="86">
        <v>0</v>
      </c>
      <c r="AI22" s="86">
        <v>0</v>
      </c>
      <c r="AJ22" s="86">
        <v>5525850</v>
      </c>
      <c r="AK22" s="86">
        <v>5093550</v>
      </c>
      <c r="AL22" s="86">
        <v>1850220</v>
      </c>
      <c r="AM22" s="86">
        <v>1054350</v>
      </c>
      <c r="AN22" s="86">
        <v>13523970</v>
      </c>
      <c r="AO22" s="86">
        <v>223560</v>
      </c>
      <c r="AP22" s="86">
        <v>19472910</v>
      </c>
      <c r="AQ22" s="85">
        <v>198565333</v>
      </c>
    </row>
    <row r="23" spans="1:43" s="131" customFormat="1" ht="24" customHeight="1" x14ac:dyDescent="0.2">
      <c r="A23" s="83" t="s">
        <v>46</v>
      </c>
      <c r="B23" s="41" t="s">
        <v>47</v>
      </c>
      <c r="C23" s="92">
        <v>1967089702</v>
      </c>
      <c r="D23" s="91">
        <v>534640</v>
      </c>
      <c r="E23" s="91">
        <v>1555</v>
      </c>
      <c r="F23" s="91">
        <v>1967625897</v>
      </c>
      <c r="G23" s="91">
        <v>2872841543</v>
      </c>
      <c r="H23" s="91">
        <v>97390902</v>
      </c>
      <c r="I23" s="91">
        <v>162882004</v>
      </c>
      <c r="J23" s="91">
        <v>3133114449</v>
      </c>
      <c r="K23" s="91">
        <v>33741266</v>
      </c>
      <c r="L23" s="91">
        <v>801291</v>
      </c>
      <c r="M23" s="91">
        <v>34542557</v>
      </c>
      <c r="N23" s="91">
        <v>554460687</v>
      </c>
      <c r="O23" s="91">
        <v>550031318</v>
      </c>
      <c r="P23" s="91">
        <v>50413632</v>
      </c>
      <c r="Q23" s="91">
        <v>75104937</v>
      </c>
      <c r="R23" s="91">
        <v>6365293477</v>
      </c>
      <c r="S23" s="91">
        <v>384847</v>
      </c>
      <c r="T23" s="91">
        <v>45664978</v>
      </c>
      <c r="U23" s="91">
        <v>19725</v>
      </c>
      <c r="V23" s="91">
        <v>349976385</v>
      </c>
      <c r="W23" s="91">
        <v>28204716</v>
      </c>
      <c r="X23" s="91">
        <v>23092840</v>
      </c>
      <c r="Y23" s="91">
        <v>2546538</v>
      </c>
      <c r="Z23" s="91">
        <v>6637800</v>
      </c>
      <c r="AA23" s="91">
        <v>6849300</v>
      </c>
      <c r="AB23" s="91">
        <v>13487100</v>
      </c>
      <c r="AC23" s="91">
        <v>2721680</v>
      </c>
      <c r="AD23" s="91">
        <v>753900</v>
      </c>
      <c r="AE23" s="91">
        <v>520</v>
      </c>
      <c r="AF23" s="91">
        <v>30727070</v>
      </c>
      <c r="AG23" s="91">
        <v>15305090</v>
      </c>
      <c r="AH23" s="91">
        <v>46032160</v>
      </c>
      <c r="AI23" s="91">
        <v>7866430</v>
      </c>
      <c r="AJ23" s="91">
        <v>16791390</v>
      </c>
      <c r="AK23" s="91">
        <v>11322450</v>
      </c>
      <c r="AL23" s="91">
        <v>5541920</v>
      </c>
      <c r="AM23" s="91">
        <v>10347300</v>
      </c>
      <c r="AN23" s="91">
        <v>44003060</v>
      </c>
      <c r="AO23" s="91">
        <v>1978920</v>
      </c>
      <c r="AP23" s="91">
        <v>245490820</v>
      </c>
      <c r="AQ23" s="90">
        <v>812204894</v>
      </c>
    </row>
    <row r="24" spans="1:43" s="131" customFormat="1" ht="24" customHeight="1" x14ac:dyDescent="0.2">
      <c r="A24" s="88"/>
      <c r="B24" s="24" t="s">
        <v>48</v>
      </c>
      <c r="C24" s="87">
        <v>467329075</v>
      </c>
      <c r="D24" s="86">
        <v>107384</v>
      </c>
      <c r="E24" s="86">
        <v>5786</v>
      </c>
      <c r="F24" s="86">
        <v>467442245</v>
      </c>
      <c r="G24" s="86">
        <v>189155204</v>
      </c>
      <c r="H24" s="86">
        <v>9590708</v>
      </c>
      <c r="I24" s="86">
        <v>5346331</v>
      </c>
      <c r="J24" s="86">
        <v>204092243</v>
      </c>
      <c r="K24" s="86">
        <v>3749631</v>
      </c>
      <c r="L24" s="86">
        <v>22681</v>
      </c>
      <c r="M24" s="86">
        <v>3772312</v>
      </c>
      <c r="N24" s="86">
        <v>113149215</v>
      </c>
      <c r="O24" s="86">
        <v>70077557</v>
      </c>
      <c r="P24" s="86">
        <v>10768335</v>
      </c>
      <c r="Q24" s="86">
        <v>6411765</v>
      </c>
      <c r="R24" s="86">
        <v>875713672</v>
      </c>
      <c r="S24" s="86">
        <v>14698</v>
      </c>
      <c r="T24" s="86">
        <v>5383864</v>
      </c>
      <c r="U24" s="86">
        <v>2303</v>
      </c>
      <c r="V24" s="86">
        <v>55382800</v>
      </c>
      <c r="W24" s="86">
        <v>5798973</v>
      </c>
      <c r="X24" s="86">
        <v>2146281</v>
      </c>
      <c r="Y24" s="86">
        <v>257588</v>
      </c>
      <c r="Z24" s="86">
        <v>320060</v>
      </c>
      <c r="AA24" s="86">
        <v>364800</v>
      </c>
      <c r="AB24" s="86">
        <v>684860</v>
      </c>
      <c r="AC24" s="86">
        <v>0</v>
      </c>
      <c r="AD24" s="86">
        <v>0</v>
      </c>
      <c r="AE24" s="86">
        <v>0</v>
      </c>
      <c r="AF24" s="86">
        <v>198110</v>
      </c>
      <c r="AG24" s="86">
        <v>24800</v>
      </c>
      <c r="AH24" s="86">
        <v>222910</v>
      </c>
      <c r="AI24" s="86">
        <v>34780</v>
      </c>
      <c r="AJ24" s="86">
        <v>2369400</v>
      </c>
      <c r="AK24" s="86">
        <v>2337300</v>
      </c>
      <c r="AL24" s="86">
        <v>776340</v>
      </c>
      <c r="AM24" s="86">
        <v>594000</v>
      </c>
      <c r="AN24" s="86">
        <v>6077040</v>
      </c>
      <c r="AO24" s="86">
        <v>122360</v>
      </c>
      <c r="AP24" s="86">
        <v>17096790</v>
      </c>
      <c r="AQ24" s="85">
        <v>93222944</v>
      </c>
    </row>
    <row r="25" spans="1:43" s="131" customFormat="1" ht="24" customHeight="1" x14ac:dyDescent="0.2">
      <c r="A25" s="83"/>
      <c r="B25" s="45" t="s">
        <v>49</v>
      </c>
      <c r="C25" s="82">
        <v>2788047644</v>
      </c>
      <c r="D25" s="81">
        <v>328269</v>
      </c>
      <c r="E25" s="81">
        <v>83867</v>
      </c>
      <c r="F25" s="81">
        <v>2788459780</v>
      </c>
      <c r="G25" s="81">
        <v>527080515</v>
      </c>
      <c r="H25" s="81">
        <v>24155501</v>
      </c>
      <c r="I25" s="81">
        <v>12212831</v>
      </c>
      <c r="J25" s="81">
        <v>563448847</v>
      </c>
      <c r="K25" s="81">
        <v>19791580</v>
      </c>
      <c r="L25" s="81">
        <v>125735</v>
      </c>
      <c r="M25" s="81">
        <v>19917315</v>
      </c>
      <c r="N25" s="81">
        <v>1050566636</v>
      </c>
      <c r="O25" s="81">
        <v>640738170</v>
      </c>
      <c r="P25" s="81">
        <v>69300477</v>
      </c>
      <c r="Q25" s="81">
        <v>19795473</v>
      </c>
      <c r="R25" s="81">
        <v>5152226698</v>
      </c>
      <c r="S25" s="81">
        <v>51547</v>
      </c>
      <c r="T25" s="86">
        <v>16452607</v>
      </c>
      <c r="U25" s="86">
        <v>3425</v>
      </c>
      <c r="V25" s="81">
        <v>125974131</v>
      </c>
      <c r="W25" s="81">
        <v>16466396</v>
      </c>
      <c r="X25" s="81">
        <v>4186844</v>
      </c>
      <c r="Y25" s="81">
        <v>628058</v>
      </c>
      <c r="Z25" s="81">
        <v>613340</v>
      </c>
      <c r="AA25" s="81">
        <v>729900</v>
      </c>
      <c r="AB25" s="81">
        <v>1343240</v>
      </c>
      <c r="AC25" s="81">
        <v>0</v>
      </c>
      <c r="AD25" s="81">
        <v>0</v>
      </c>
      <c r="AE25" s="81">
        <v>0</v>
      </c>
      <c r="AF25" s="81">
        <v>0</v>
      </c>
      <c r="AG25" s="81">
        <v>0</v>
      </c>
      <c r="AH25" s="81">
        <v>0</v>
      </c>
      <c r="AI25" s="81">
        <v>0</v>
      </c>
      <c r="AJ25" s="81">
        <v>5515620</v>
      </c>
      <c r="AK25" s="81">
        <v>5085900</v>
      </c>
      <c r="AL25" s="81">
        <v>1847940</v>
      </c>
      <c r="AM25" s="81">
        <v>1052550</v>
      </c>
      <c r="AN25" s="81">
        <v>13502010</v>
      </c>
      <c r="AO25" s="81">
        <v>223100</v>
      </c>
      <c r="AP25" s="81">
        <v>19466890</v>
      </c>
      <c r="AQ25" s="80">
        <v>198294823</v>
      </c>
    </row>
    <row r="26" spans="1:43" s="129" customFormat="1" ht="24" customHeight="1" thickBot="1" x14ac:dyDescent="0.25">
      <c r="A26" s="78"/>
      <c r="B26" s="77" t="s">
        <v>41</v>
      </c>
      <c r="C26" s="76">
        <v>5222466421</v>
      </c>
      <c r="D26" s="75">
        <v>970293</v>
      </c>
      <c r="E26" s="75">
        <v>91208</v>
      </c>
      <c r="F26" s="75">
        <v>5223527922</v>
      </c>
      <c r="G26" s="75">
        <v>3589077262</v>
      </c>
      <c r="H26" s="75">
        <v>131137111</v>
      </c>
      <c r="I26" s="75">
        <v>180441166</v>
      </c>
      <c r="J26" s="75">
        <v>3900655539</v>
      </c>
      <c r="K26" s="75">
        <v>57282477</v>
      </c>
      <c r="L26" s="75">
        <v>949707</v>
      </c>
      <c r="M26" s="75">
        <v>58232184</v>
      </c>
      <c r="N26" s="75">
        <v>1718176538</v>
      </c>
      <c r="O26" s="75">
        <v>1260847045</v>
      </c>
      <c r="P26" s="75">
        <v>130482444</v>
      </c>
      <c r="Q26" s="75">
        <v>101312175</v>
      </c>
      <c r="R26" s="75">
        <v>12393233847</v>
      </c>
      <c r="S26" s="75">
        <v>451092</v>
      </c>
      <c r="T26" s="130">
        <v>67501449</v>
      </c>
      <c r="U26" s="130">
        <v>25453</v>
      </c>
      <c r="V26" s="130">
        <v>531333316</v>
      </c>
      <c r="W26" s="75">
        <v>50470085</v>
      </c>
      <c r="X26" s="75">
        <v>29425965</v>
      </c>
      <c r="Y26" s="75">
        <v>3432184</v>
      </c>
      <c r="Z26" s="75">
        <v>7571200</v>
      </c>
      <c r="AA26" s="75">
        <v>7944000</v>
      </c>
      <c r="AB26" s="75">
        <v>15515200</v>
      </c>
      <c r="AC26" s="75">
        <v>2721680</v>
      </c>
      <c r="AD26" s="75">
        <v>753900</v>
      </c>
      <c r="AE26" s="75">
        <v>520</v>
      </c>
      <c r="AF26" s="75">
        <v>30925180</v>
      </c>
      <c r="AG26" s="75">
        <v>15329890</v>
      </c>
      <c r="AH26" s="75">
        <v>46255070</v>
      </c>
      <c r="AI26" s="75">
        <v>7901210</v>
      </c>
      <c r="AJ26" s="75">
        <v>24676410</v>
      </c>
      <c r="AK26" s="75">
        <v>18745650</v>
      </c>
      <c r="AL26" s="75">
        <v>8166200</v>
      </c>
      <c r="AM26" s="75">
        <v>11993850</v>
      </c>
      <c r="AN26" s="75">
        <v>63582110</v>
      </c>
      <c r="AO26" s="75">
        <v>2324380</v>
      </c>
      <c r="AP26" s="75">
        <v>282054500</v>
      </c>
      <c r="AQ26" s="74">
        <v>1103722661</v>
      </c>
    </row>
    <row r="27" spans="1:43" ht="24" customHeight="1" x14ac:dyDescent="0.2">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28"/>
      <c r="AB27" s="128"/>
      <c r="AC27" s="128"/>
      <c r="AD27" s="128"/>
      <c r="AE27" s="128"/>
      <c r="AF27" s="128"/>
      <c r="AG27" s="128"/>
      <c r="AH27" s="128"/>
      <c r="AI27" s="128"/>
      <c r="AJ27" s="128"/>
      <c r="AK27" s="128"/>
      <c r="AL27" s="128"/>
      <c r="AM27" s="128"/>
      <c r="AN27" s="128"/>
      <c r="AO27" s="128"/>
      <c r="AP27" s="128"/>
      <c r="AQ27" s="128"/>
    </row>
    <row r="28" spans="1:43" ht="24" customHeight="1" x14ac:dyDescent="0.2">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row>
    <row r="29" spans="1:43" ht="24" customHeight="1" x14ac:dyDescent="0.2">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row>
  </sheetData>
  <mergeCells count="29">
    <mergeCell ref="S5:S6"/>
    <mergeCell ref="O5:O6"/>
    <mergeCell ref="N5:N6"/>
    <mergeCell ref="T5:T6"/>
    <mergeCell ref="C5:C6"/>
    <mergeCell ref="D5:D6"/>
    <mergeCell ref="E5:E6"/>
    <mergeCell ref="F5:F6"/>
    <mergeCell ref="G5:J5"/>
    <mergeCell ref="K5:M5"/>
    <mergeCell ref="P5:P6"/>
    <mergeCell ref="Q5:Q6"/>
    <mergeCell ref="R5:R6"/>
    <mergeCell ref="AO5:AO6"/>
    <mergeCell ref="V5:V6"/>
    <mergeCell ref="W5:W6"/>
    <mergeCell ref="X5:X6"/>
    <mergeCell ref="Y5:Y6"/>
    <mergeCell ref="Z5:AB5"/>
    <mergeCell ref="AC5:AC6"/>
    <mergeCell ref="AP5:AP6"/>
    <mergeCell ref="AQ5:AQ6"/>
    <mergeCell ref="A8:A22"/>
    <mergeCell ref="A23:A26"/>
    <mergeCell ref="AD5:AD6"/>
    <mergeCell ref="AE5:AE6"/>
    <mergeCell ref="AF5:AH5"/>
    <mergeCell ref="AI5:AI6"/>
    <mergeCell ref="AJ5:AN5"/>
  </mergeCells>
  <phoneticPr fontId="3"/>
  <printOptions horizontalCentered="1"/>
  <pageMargins left="0.19685039370078741" right="0.19685039370078741" top="0.98425196850393704" bottom="0.59055118110236227" header="0.39370078740157483" footer="0.39370078740157483"/>
  <pageSetup paperSize="9" scale="60" fitToWidth="3" orientation="landscape" r:id="rId1"/>
  <headerFooter alignWithMargins="0"/>
  <colBreaks count="2" manualBreakCount="2">
    <brk id="18" max="1048575" man="1"/>
    <brk id="3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FD2E9-2327-440D-86CD-7DC9D9E654E1}">
  <dimension ref="A1:AO35"/>
  <sheetViews>
    <sheetView zoomScale="85" zoomScaleNormal="85" zoomScaleSheetLayoutView="69" workbookViewId="0">
      <selection activeCell="E6" sqref="E6:E7"/>
    </sheetView>
  </sheetViews>
  <sheetFormatPr defaultColWidth="9.08984375" defaultRowHeight="24" customHeight="1" x14ac:dyDescent="0.2"/>
  <cols>
    <col min="1" max="1" width="3.90625" style="2" customWidth="1"/>
    <col min="2" max="2" width="28.6328125" style="2" customWidth="1"/>
    <col min="3" max="3" width="18.90625" style="2" bestFit="1" customWidth="1"/>
    <col min="4" max="4" width="14" style="2" bestFit="1" customWidth="1"/>
    <col min="5" max="5" width="12.6328125" style="2" bestFit="1" customWidth="1"/>
    <col min="6" max="7" width="18.90625" style="2" bestFit="1" customWidth="1"/>
    <col min="8" max="9" width="15.36328125" style="2" bestFit="1" customWidth="1"/>
    <col min="10" max="10" width="18.90625" style="2" bestFit="1" customWidth="1"/>
    <col min="11" max="11" width="15.36328125" style="2" bestFit="1" customWidth="1"/>
    <col min="12" max="12" width="17.6328125" style="2" bestFit="1" customWidth="1"/>
    <col min="13" max="13" width="15.36328125" style="2" bestFit="1" customWidth="1"/>
    <col min="14" max="14" width="15.36328125" style="2" customWidth="1"/>
    <col min="15" max="17" width="16.453125" style="2" bestFit="1" customWidth="1"/>
    <col min="18" max="18" width="15.36328125" style="2" bestFit="1" customWidth="1"/>
    <col min="19" max="19" width="17.6328125" style="2" bestFit="1" customWidth="1"/>
    <col min="20" max="20" width="18.90625" style="2" bestFit="1" customWidth="1"/>
    <col min="21" max="21" width="16.6328125" style="2" customWidth="1"/>
    <col min="22" max="22" width="16.453125" style="2" customWidth="1"/>
    <col min="23" max="23" width="15.36328125" style="2" bestFit="1" customWidth="1"/>
    <col min="24" max="25" width="14" style="2" bestFit="1" customWidth="1"/>
    <col min="26" max="26" width="15.36328125" style="2" bestFit="1" customWidth="1"/>
    <col min="27" max="27" width="14" style="2" bestFit="1" customWidth="1"/>
    <col min="28" max="28" width="14" style="2" customWidth="1"/>
    <col min="29" max="29" width="12.6328125" style="2" bestFit="1" customWidth="1"/>
    <col min="30" max="30" width="14" style="2" bestFit="1" customWidth="1"/>
    <col min="31" max="31" width="15.36328125" style="2" bestFit="1" customWidth="1"/>
    <col min="32" max="32" width="14" style="2" bestFit="1" customWidth="1"/>
    <col min="33" max="253" width="9.08984375" style="2"/>
    <col min="254" max="254" width="3.90625" style="2" customWidth="1"/>
    <col min="255" max="255" width="28.6328125" style="2" customWidth="1"/>
    <col min="256" max="256" width="18.90625" style="2" bestFit="1" customWidth="1"/>
    <col min="257" max="257" width="14" style="2" bestFit="1" customWidth="1"/>
    <col min="258" max="258" width="12.6328125" style="2" bestFit="1" customWidth="1"/>
    <col min="259" max="260" width="18.90625" style="2" bestFit="1" customWidth="1"/>
    <col min="261" max="262" width="15.36328125" style="2" bestFit="1" customWidth="1"/>
    <col min="263" max="263" width="18.90625" style="2" bestFit="1" customWidth="1"/>
    <col min="264" max="264" width="15.36328125" style="2" bestFit="1" customWidth="1"/>
    <col min="265" max="265" width="17.6328125" style="2" bestFit="1" customWidth="1"/>
    <col min="266" max="266" width="15.36328125" style="2" bestFit="1" customWidth="1"/>
    <col min="267" max="269" width="16.453125" style="2" bestFit="1" customWidth="1"/>
    <col min="270" max="270" width="15.36328125" style="2" bestFit="1" customWidth="1"/>
    <col min="271" max="271" width="17.6328125" style="2" bestFit="1" customWidth="1"/>
    <col min="272" max="272" width="18.90625" style="2" bestFit="1" customWidth="1"/>
    <col min="273" max="273" width="27.90625" style="2" bestFit="1" customWidth="1"/>
    <col min="274" max="274" width="16.453125" style="2" bestFit="1" customWidth="1"/>
    <col min="275" max="275" width="15.36328125" style="2" bestFit="1" customWidth="1"/>
    <col min="276" max="277" width="14" style="2" bestFit="1" customWidth="1"/>
    <col min="278" max="278" width="15.36328125" style="2" bestFit="1" customWidth="1"/>
    <col min="279" max="279" width="14" style="2" bestFit="1" customWidth="1"/>
    <col min="280" max="280" width="12.6328125" style="2" bestFit="1" customWidth="1"/>
    <col min="281" max="281" width="14" style="2" bestFit="1" customWidth="1"/>
    <col min="282" max="282" width="15.36328125" style="2" bestFit="1" customWidth="1"/>
    <col min="283" max="283" width="14" style="2" bestFit="1" customWidth="1"/>
    <col min="284" max="284" width="15.36328125" style="2" bestFit="1" customWidth="1"/>
    <col min="285" max="285" width="14.6328125" style="2" bestFit="1" customWidth="1"/>
    <col min="286" max="286" width="14" style="2" bestFit="1" customWidth="1"/>
    <col min="287" max="287" width="16.453125" style="2" bestFit="1" customWidth="1"/>
    <col min="288" max="288" width="7.6328125" style="2" bestFit="1" customWidth="1"/>
    <col min="289" max="509" width="9.08984375" style="2"/>
    <col min="510" max="510" width="3.90625" style="2" customWidth="1"/>
    <col min="511" max="511" width="28.6328125" style="2" customWidth="1"/>
    <col min="512" max="512" width="18.90625" style="2" bestFit="1" customWidth="1"/>
    <col min="513" max="513" width="14" style="2" bestFit="1" customWidth="1"/>
    <col min="514" max="514" width="12.6328125" style="2" bestFit="1" customWidth="1"/>
    <col min="515" max="516" width="18.90625" style="2" bestFit="1" customWidth="1"/>
    <col min="517" max="518" width="15.36328125" style="2" bestFit="1" customWidth="1"/>
    <col min="519" max="519" width="18.90625" style="2" bestFit="1" customWidth="1"/>
    <col min="520" max="520" width="15.36328125" style="2" bestFit="1" customWidth="1"/>
    <col min="521" max="521" width="17.6328125" style="2" bestFit="1" customWidth="1"/>
    <col min="522" max="522" width="15.36328125" style="2" bestFit="1" customWidth="1"/>
    <col min="523" max="525" width="16.453125" style="2" bestFit="1" customWidth="1"/>
    <col min="526" max="526" width="15.36328125" style="2" bestFit="1" customWidth="1"/>
    <col min="527" max="527" width="17.6328125" style="2" bestFit="1" customWidth="1"/>
    <col min="528" max="528" width="18.90625" style="2" bestFit="1" customWidth="1"/>
    <col min="529" max="529" width="27.90625" style="2" bestFit="1" customWidth="1"/>
    <col min="530" max="530" width="16.453125" style="2" bestFit="1" customWidth="1"/>
    <col min="531" max="531" width="15.36328125" style="2" bestFit="1" customWidth="1"/>
    <col min="532" max="533" width="14" style="2" bestFit="1" customWidth="1"/>
    <col min="534" max="534" width="15.36328125" style="2" bestFit="1" customWidth="1"/>
    <col min="535" max="535" width="14" style="2" bestFit="1" customWidth="1"/>
    <col min="536" max="536" width="12.6328125" style="2" bestFit="1" customWidth="1"/>
    <col min="537" max="537" width="14" style="2" bestFit="1" customWidth="1"/>
    <col min="538" max="538" width="15.36328125" style="2" bestFit="1" customWidth="1"/>
    <col min="539" max="539" width="14" style="2" bestFit="1" customWidth="1"/>
    <col min="540" max="540" width="15.36328125" style="2" bestFit="1" customWidth="1"/>
    <col min="541" max="541" width="14.6328125" style="2" bestFit="1" customWidth="1"/>
    <col min="542" max="542" width="14" style="2" bestFit="1" customWidth="1"/>
    <col min="543" max="543" width="16.453125" style="2" bestFit="1" customWidth="1"/>
    <col min="544" max="544" width="7.6328125" style="2" bestFit="1" customWidth="1"/>
    <col min="545" max="765" width="9.08984375" style="2"/>
    <col min="766" max="766" width="3.90625" style="2" customWidth="1"/>
    <col min="767" max="767" width="28.6328125" style="2" customWidth="1"/>
    <col min="768" max="768" width="18.90625" style="2" bestFit="1" customWidth="1"/>
    <col min="769" max="769" width="14" style="2" bestFit="1" customWidth="1"/>
    <col min="770" max="770" width="12.6328125" style="2" bestFit="1" customWidth="1"/>
    <col min="771" max="772" width="18.90625" style="2" bestFit="1" customWidth="1"/>
    <col min="773" max="774" width="15.36328125" style="2" bestFit="1" customWidth="1"/>
    <col min="775" max="775" width="18.90625" style="2" bestFit="1" customWidth="1"/>
    <col min="776" max="776" width="15.36328125" style="2" bestFit="1" customWidth="1"/>
    <col min="777" max="777" width="17.6328125" style="2" bestFit="1" customWidth="1"/>
    <col min="778" max="778" width="15.36328125" style="2" bestFit="1" customWidth="1"/>
    <col min="779" max="781" width="16.453125" style="2" bestFit="1" customWidth="1"/>
    <col min="782" max="782" width="15.36328125" style="2" bestFit="1" customWidth="1"/>
    <col min="783" max="783" width="17.6328125" style="2" bestFit="1" customWidth="1"/>
    <col min="784" max="784" width="18.90625" style="2" bestFit="1" customWidth="1"/>
    <col min="785" max="785" width="27.90625" style="2" bestFit="1" customWidth="1"/>
    <col min="786" max="786" width="16.453125" style="2" bestFit="1" customWidth="1"/>
    <col min="787" max="787" width="15.36328125" style="2" bestFit="1" customWidth="1"/>
    <col min="788" max="789" width="14" style="2" bestFit="1" customWidth="1"/>
    <col min="790" max="790" width="15.36328125" style="2" bestFit="1" customWidth="1"/>
    <col min="791" max="791" width="14" style="2" bestFit="1" customWidth="1"/>
    <col min="792" max="792" width="12.6328125" style="2" bestFit="1" customWidth="1"/>
    <col min="793" max="793" width="14" style="2" bestFit="1" customWidth="1"/>
    <col min="794" max="794" width="15.36328125" style="2" bestFit="1" customWidth="1"/>
    <col min="795" max="795" width="14" style="2" bestFit="1" customWidth="1"/>
    <col min="796" max="796" width="15.36328125" style="2" bestFit="1" customWidth="1"/>
    <col min="797" max="797" width="14.6328125" style="2" bestFit="1" customWidth="1"/>
    <col min="798" max="798" width="14" style="2" bestFit="1" customWidth="1"/>
    <col min="799" max="799" width="16.453125" style="2" bestFit="1" customWidth="1"/>
    <col min="800" max="800" width="7.6328125" style="2" bestFit="1" customWidth="1"/>
    <col min="801" max="1021" width="9.08984375" style="2"/>
    <col min="1022" max="1022" width="3.90625" style="2" customWidth="1"/>
    <col min="1023" max="1023" width="28.6328125" style="2" customWidth="1"/>
    <col min="1024" max="1024" width="18.90625" style="2" bestFit="1" customWidth="1"/>
    <col min="1025" max="1025" width="14" style="2" bestFit="1" customWidth="1"/>
    <col min="1026" max="1026" width="12.6328125" style="2" bestFit="1" customWidth="1"/>
    <col min="1027" max="1028" width="18.90625" style="2" bestFit="1" customWidth="1"/>
    <col min="1029" max="1030" width="15.36328125" style="2" bestFit="1" customWidth="1"/>
    <col min="1031" max="1031" width="18.90625" style="2" bestFit="1" customWidth="1"/>
    <col min="1032" max="1032" width="15.36328125" style="2" bestFit="1" customWidth="1"/>
    <col min="1033" max="1033" width="17.6328125" style="2" bestFit="1" customWidth="1"/>
    <col min="1034" max="1034" width="15.36328125" style="2" bestFit="1" customWidth="1"/>
    <col min="1035" max="1037" width="16.453125" style="2" bestFit="1" customWidth="1"/>
    <col min="1038" max="1038" width="15.36328125" style="2" bestFit="1" customWidth="1"/>
    <col min="1039" max="1039" width="17.6328125" style="2" bestFit="1" customWidth="1"/>
    <col min="1040" max="1040" width="18.90625" style="2" bestFit="1" customWidth="1"/>
    <col min="1041" max="1041" width="27.90625" style="2" bestFit="1" customWidth="1"/>
    <col min="1042" max="1042" width="16.453125" style="2" bestFit="1" customWidth="1"/>
    <col min="1043" max="1043" width="15.36328125" style="2" bestFit="1" customWidth="1"/>
    <col min="1044" max="1045" width="14" style="2" bestFit="1" customWidth="1"/>
    <col min="1046" max="1046" width="15.36328125" style="2" bestFit="1" customWidth="1"/>
    <col min="1047" max="1047" width="14" style="2" bestFit="1" customWidth="1"/>
    <col min="1048" max="1048" width="12.6328125" style="2" bestFit="1" customWidth="1"/>
    <col min="1049" max="1049" width="14" style="2" bestFit="1" customWidth="1"/>
    <col min="1050" max="1050" width="15.36328125" style="2" bestFit="1" customWidth="1"/>
    <col min="1051" max="1051" width="14" style="2" bestFit="1" customWidth="1"/>
    <col min="1052" max="1052" width="15.36328125" style="2" bestFit="1" customWidth="1"/>
    <col min="1053" max="1053" width="14.6328125" style="2" bestFit="1" customWidth="1"/>
    <col min="1054" max="1054" width="14" style="2" bestFit="1" customWidth="1"/>
    <col min="1055" max="1055" width="16.453125" style="2" bestFit="1" customWidth="1"/>
    <col min="1056" max="1056" width="7.6328125" style="2" bestFit="1" customWidth="1"/>
    <col min="1057" max="1277" width="9.08984375" style="2"/>
    <col min="1278" max="1278" width="3.90625" style="2" customWidth="1"/>
    <col min="1279" max="1279" width="28.6328125" style="2" customWidth="1"/>
    <col min="1280" max="1280" width="18.90625" style="2" bestFit="1" customWidth="1"/>
    <col min="1281" max="1281" width="14" style="2" bestFit="1" customWidth="1"/>
    <col min="1282" max="1282" width="12.6328125" style="2" bestFit="1" customWidth="1"/>
    <col min="1283" max="1284" width="18.90625" style="2" bestFit="1" customWidth="1"/>
    <col min="1285" max="1286" width="15.36328125" style="2" bestFit="1" customWidth="1"/>
    <col min="1287" max="1287" width="18.90625" style="2" bestFit="1" customWidth="1"/>
    <col min="1288" max="1288" width="15.36328125" style="2" bestFit="1" customWidth="1"/>
    <col min="1289" max="1289" width="17.6328125" style="2" bestFit="1" customWidth="1"/>
    <col min="1290" max="1290" width="15.36328125" style="2" bestFit="1" customWidth="1"/>
    <col min="1291" max="1293" width="16.453125" style="2" bestFit="1" customWidth="1"/>
    <col min="1294" max="1294" width="15.36328125" style="2" bestFit="1" customWidth="1"/>
    <col min="1295" max="1295" width="17.6328125" style="2" bestFit="1" customWidth="1"/>
    <col min="1296" max="1296" width="18.90625" style="2" bestFit="1" customWidth="1"/>
    <col min="1297" max="1297" width="27.90625" style="2" bestFit="1" customWidth="1"/>
    <col min="1298" max="1298" width="16.453125" style="2" bestFit="1" customWidth="1"/>
    <col min="1299" max="1299" width="15.36328125" style="2" bestFit="1" customWidth="1"/>
    <col min="1300" max="1301" width="14" style="2" bestFit="1" customWidth="1"/>
    <col min="1302" max="1302" width="15.36328125" style="2" bestFit="1" customWidth="1"/>
    <col min="1303" max="1303" width="14" style="2" bestFit="1" customWidth="1"/>
    <col min="1304" max="1304" width="12.6328125" style="2" bestFit="1" customWidth="1"/>
    <col min="1305" max="1305" width="14" style="2" bestFit="1" customWidth="1"/>
    <col min="1306" max="1306" width="15.36328125" style="2" bestFit="1" customWidth="1"/>
    <col min="1307" max="1307" width="14" style="2" bestFit="1" customWidth="1"/>
    <col min="1308" max="1308" width="15.36328125" style="2" bestFit="1" customWidth="1"/>
    <col min="1309" max="1309" width="14.6328125" style="2" bestFit="1" customWidth="1"/>
    <col min="1310" max="1310" width="14" style="2" bestFit="1" customWidth="1"/>
    <col min="1311" max="1311" width="16.453125" style="2" bestFit="1" customWidth="1"/>
    <col min="1312" max="1312" width="7.6328125" style="2" bestFit="1" customWidth="1"/>
    <col min="1313" max="1533" width="9.08984375" style="2"/>
    <col min="1534" max="1534" width="3.90625" style="2" customWidth="1"/>
    <col min="1535" max="1535" width="28.6328125" style="2" customWidth="1"/>
    <col min="1536" max="1536" width="18.90625" style="2" bestFit="1" customWidth="1"/>
    <col min="1537" max="1537" width="14" style="2" bestFit="1" customWidth="1"/>
    <col min="1538" max="1538" width="12.6328125" style="2" bestFit="1" customWidth="1"/>
    <col min="1539" max="1540" width="18.90625" style="2" bestFit="1" customWidth="1"/>
    <col min="1541" max="1542" width="15.36328125" style="2" bestFit="1" customWidth="1"/>
    <col min="1543" max="1543" width="18.90625" style="2" bestFit="1" customWidth="1"/>
    <col min="1544" max="1544" width="15.36328125" style="2" bestFit="1" customWidth="1"/>
    <col min="1545" max="1545" width="17.6328125" style="2" bestFit="1" customWidth="1"/>
    <col min="1546" max="1546" width="15.36328125" style="2" bestFit="1" customWidth="1"/>
    <col min="1547" max="1549" width="16.453125" style="2" bestFit="1" customWidth="1"/>
    <col min="1550" max="1550" width="15.36328125" style="2" bestFit="1" customWidth="1"/>
    <col min="1551" max="1551" width="17.6328125" style="2" bestFit="1" customWidth="1"/>
    <col min="1552" max="1552" width="18.90625" style="2" bestFit="1" customWidth="1"/>
    <col min="1553" max="1553" width="27.90625" style="2" bestFit="1" customWidth="1"/>
    <col min="1554" max="1554" width="16.453125" style="2" bestFit="1" customWidth="1"/>
    <col min="1555" max="1555" width="15.36328125" style="2" bestFit="1" customWidth="1"/>
    <col min="1556" max="1557" width="14" style="2" bestFit="1" customWidth="1"/>
    <col min="1558" max="1558" width="15.36328125" style="2" bestFit="1" customWidth="1"/>
    <col min="1559" max="1559" width="14" style="2" bestFit="1" customWidth="1"/>
    <col min="1560" max="1560" width="12.6328125" style="2" bestFit="1" customWidth="1"/>
    <col min="1561" max="1561" width="14" style="2" bestFit="1" customWidth="1"/>
    <col min="1562" max="1562" width="15.36328125" style="2" bestFit="1" customWidth="1"/>
    <col min="1563" max="1563" width="14" style="2" bestFit="1" customWidth="1"/>
    <col min="1564" max="1564" width="15.36328125" style="2" bestFit="1" customWidth="1"/>
    <col min="1565" max="1565" width="14.6328125" style="2" bestFit="1" customWidth="1"/>
    <col min="1566" max="1566" width="14" style="2" bestFit="1" customWidth="1"/>
    <col min="1567" max="1567" width="16.453125" style="2" bestFit="1" customWidth="1"/>
    <col min="1568" max="1568" width="7.6328125" style="2" bestFit="1" customWidth="1"/>
    <col min="1569" max="1789" width="9.08984375" style="2"/>
    <col min="1790" max="1790" width="3.90625" style="2" customWidth="1"/>
    <col min="1791" max="1791" width="28.6328125" style="2" customWidth="1"/>
    <col min="1792" max="1792" width="18.90625" style="2" bestFit="1" customWidth="1"/>
    <col min="1793" max="1793" width="14" style="2" bestFit="1" customWidth="1"/>
    <col min="1794" max="1794" width="12.6328125" style="2" bestFit="1" customWidth="1"/>
    <col min="1795" max="1796" width="18.90625" style="2" bestFit="1" customWidth="1"/>
    <col min="1797" max="1798" width="15.36328125" style="2" bestFit="1" customWidth="1"/>
    <col min="1799" max="1799" width="18.90625" style="2" bestFit="1" customWidth="1"/>
    <col min="1800" max="1800" width="15.36328125" style="2" bestFit="1" customWidth="1"/>
    <col min="1801" max="1801" width="17.6328125" style="2" bestFit="1" customWidth="1"/>
    <col min="1802" max="1802" width="15.36328125" style="2" bestFit="1" customWidth="1"/>
    <col min="1803" max="1805" width="16.453125" style="2" bestFit="1" customWidth="1"/>
    <col min="1806" max="1806" width="15.36328125" style="2" bestFit="1" customWidth="1"/>
    <col min="1807" max="1807" width="17.6328125" style="2" bestFit="1" customWidth="1"/>
    <col min="1808" max="1808" width="18.90625" style="2" bestFit="1" customWidth="1"/>
    <col min="1809" max="1809" width="27.90625" style="2" bestFit="1" customWidth="1"/>
    <col min="1810" max="1810" width="16.453125" style="2" bestFit="1" customWidth="1"/>
    <col min="1811" max="1811" width="15.36328125" style="2" bestFit="1" customWidth="1"/>
    <col min="1812" max="1813" width="14" style="2" bestFit="1" customWidth="1"/>
    <col min="1814" max="1814" width="15.36328125" style="2" bestFit="1" customWidth="1"/>
    <col min="1815" max="1815" width="14" style="2" bestFit="1" customWidth="1"/>
    <col min="1816" max="1816" width="12.6328125" style="2" bestFit="1" customWidth="1"/>
    <col min="1817" max="1817" width="14" style="2" bestFit="1" customWidth="1"/>
    <col min="1818" max="1818" width="15.36328125" style="2" bestFit="1" customWidth="1"/>
    <col min="1819" max="1819" width="14" style="2" bestFit="1" customWidth="1"/>
    <col min="1820" max="1820" width="15.36328125" style="2" bestFit="1" customWidth="1"/>
    <col min="1821" max="1821" width="14.6328125" style="2" bestFit="1" customWidth="1"/>
    <col min="1822" max="1822" width="14" style="2" bestFit="1" customWidth="1"/>
    <col min="1823" max="1823" width="16.453125" style="2" bestFit="1" customWidth="1"/>
    <col min="1824" max="1824" width="7.6328125" style="2" bestFit="1" customWidth="1"/>
    <col min="1825" max="2045" width="9.08984375" style="2"/>
    <col min="2046" max="2046" width="3.90625" style="2" customWidth="1"/>
    <col min="2047" max="2047" width="28.6328125" style="2" customWidth="1"/>
    <col min="2048" max="2048" width="18.90625" style="2" bestFit="1" customWidth="1"/>
    <col min="2049" max="2049" width="14" style="2" bestFit="1" customWidth="1"/>
    <col min="2050" max="2050" width="12.6328125" style="2" bestFit="1" customWidth="1"/>
    <col min="2051" max="2052" width="18.90625" style="2" bestFit="1" customWidth="1"/>
    <col min="2053" max="2054" width="15.36328125" style="2" bestFit="1" customWidth="1"/>
    <col min="2055" max="2055" width="18.90625" style="2" bestFit="1" customWidth="1"/>
    <col min="2056" max="2056" width="15.36328125" style="2" bestFit="1" customWidth="1"/>
    <col min="2057" max="2057" width="17.6328125" style="2" bestFit="1" customWidth="1"/>
    <col min="2058" max="2058" width="15.36328125" style="2" bestFit="1" customWidth="1"/>
    <col min="2059" max="2061" width="16.453125" style="2" bestFit="1" customWidth="1"/>
    <col min="2062" max="2062" width="15.36328125" style="2" bestFit="1" customWidth="1"/>
    <col min="2063" max="2063" width="17.6328125" style="2" bestFit="1" customWidth="1"/>
    <col min="2064" max="2064" width="18.90625" style="2" bestFit="1" customWidth="1"/>
    <col min="2065" max="2065" width="27.90625" style="2" bestFit="1" customWidth="1"/>
    <col min="2066" max="2066" width="16.453125" style="2" bestFit="1" customWidth="1"/>
    <col min="2067" max="2067" width="15.36328125" style="2" bestFit="1" customWidth="1"/>
    <col min="2068" max="2069" width="14" style="2" bestFit="1" customWidth="1"/>
    <col min="2070" max="2070" width="15.36328125" style="2" bestFit="1" customWidth="1"/>
    <col min="2071" max="2071" width="14" style="2" bestFit="1" customWidth="1"/>
    <col min="2072" max="2072" width="12.6328125" style="2" bestFit="1" customWidth="1"/>
    <col min="2073" max="2073" width="14" style="2" bestFit="1" customWidth="1"/>
    <col min="2074" max="2074" width="15.36328125" style="2" bestFit="1" customWidth="1"/>
    <col min="2075" max="2075" width="14" style="2" bestFit="1" customWidth="1"/>
    <col min="2076" max="2076" width="15.36328125" style="2" bestFit="1" customWidth="1"/>
    <col min="2077" max="2077" width="14.6328125" style="2" bestFit="1" customWidth="1"/>
    <col min="2078" max="2078" width="14" style="2" bestFit="1" customWidth="1"/>
    <col min="2079" max="2079" width="16.453125" style="2" bestFit="1" customWidth="1"/>
    <col min="2080" max="2080" width="7.6328125" style="2" bestFit="1" customWidth="1"/>
    <col min="2081" max="2301" width="9.08984375" style="2"/>
    <col min="2302" max="2302" width="3.90625" style="2" customWidth="1"/>
    <col min="2303" max="2303" width="28.6328125" style="2" customWidth="1"/>
    <col min="2304" max="2304" width="18.90625" style="2" bestFit="1" customWidth="1"/>
    <col min="2305" max="2305" width="14" style="2" bestFit="1" customWidth="1"/>
    <col min="2306" max="2306" width="12.6328125" style="2" bestFit="1" customWidth="1"/>
    <col min="2307" max="2308" width="18.90625" style="2" bestFit="1" customWidth="1"/>
    <col min="2309" max="2310" width="15.36328125" style="2" bestFit="1" customWidth="1"/>
    <col min="2311" max="2311" width="18.90625" style="2" bestFit="1" customWidth="1"/>
    <col min="2312" max="2312" width="15.36328125" style="2" bestFit="1" customWidth="1"/>
    <col min="2313" max="2313" width="17.6328125" style="2" bestFit="1" customWidth="1"/>
    <col min="2314" max="2314" width="15.36328125" style="2" bestFit="1" customWidth="1"/>
    <col min="2315" max="2317" width="16.453125" style="2" bestFit="1" customWidth="1"/>
    <col min="2318" max="2318" width="15.36328125" style="2" bestFit="1" customWidth="1"/>
    <col min="2319" max="2319" width="17.6328125" style="2" bestFit="1" customWidth="1"/>
    <col min="2320" max="2320" width="18.90625" style="2" bestFit="1" customWidth="1"/>
    <col min="2321" max="2321" width="27.90625" style="2" bestFit="1" customWidth="1"/>
    <col min="2322" max="2322" width="16.453125" style="2" bestFit="1" customWidth="1"/>
    <col min="2323" max="2323" width="15.36328125" style="2" bestFit="1" customWidth="1"/>
    <col min="2324" max="2325" width="14" style="2" bestFit="1" customWidth="1"/>
    <col min="2326" max="2326" width="15.36328125" style="2" bestFit="1" customWidth="1"/>
    <col min="2327" max="2327" width="14" style="2" bestFit="1" customWidth="1"/>
    <col min="2328" max="2328" width="12.6328125" style="2" bestFit="1" customWidth="1"/>
    <col min="2329" max="2329" width="14" style="2" bestFit="1" customWidth="1"/>
    <col min="2330" max="2330" width="15.36328125" style="2" bestFit="1" customWidth="1"/>
    <col min="2331" max="2331" width="14" style="2" bestFit="1" customWidth="1"/>
    <col min="2332" max="2332" width="15.36328125" style="2" bestFit="1" customWidth="1"/>
    <col min="2333" max="2333" width="14.6328125" style="2" bestFit="1" customWidth="1"/>
    <col min="2334" max="2334" width="14" style="2" bestFit="1" customWidth="1"/>
    <col min="2335" max="2335" width="16.453125" style="2" bestFit="1" customWidth="1"/>
    <col min="2336" max="2336" width="7.6328125" style="2" bestFit="1" customWidth="1"/>
    <col min="2337" max="2557" width="9.08984375" style="2"/>
    <col min="2558" max="2558" width="3.90625" style="2" customWidth="1"/>
    <col min="2559" max="2559" width="28.6328125" style="2" customWidth="1"/>
    <col min="2560" max="2560" width="18.90625" style="2" bestFit="1" customWidth="1"/>
    <col min="2561" max="2561" width="14" style="2" bestFit="1" customWidth="1"/>
    <col min="2562" max="2562" width="12.6328125" style="2" bestFit="1" customWidth="1"/>
    <col min="2563" max="2564" width="18.90625" style="2" bestFit="1" customWidth="1"/>
    <col min="2565" max="2566" width="15.36328125" style="2" bestFit="1" customWidth="1"/>
    <col min="2567" max="2567" width="18.90625" style="2" bestFit="1" customWidth="1"/>
    <col min="2568" max="2568" width="15.36328125" style="2" bestFit="1" customWidth="1"/>
    <col min="2569" max="2569" width="17.6328125" style="2" bestFit="1" customWidth="1"/>
    <col min="2570" max="2570" width="15.36328125" style="2" bestFit="1" customWidth="1"/>
    <col min="2571" max="2573" width="16.453125" style="2" bestFit="1" customWidth="1"/>
    <col min="2574" max="2574" width="15.36328125" style="2" bestFit="1" customWidth="1"/>
    <col min="2575" max="2575" width="17.6328125" style="2" bestFit="1" customWidth="1"/>
    <col min="2576" max="2576" width="18.90625" style="2" bestFit="1" customWidth="1"/>
    <col min="2577" max="2577" width="27.90625" style="2" bestFit="1" customWidth="1"/>
    <col min="2578" max="2578" width="16.453125" style="2" bestFit="1" customWidth="1"/>
    <col min="2579" max="2579" width="15.36328125" style="2" bestFit="1" customWidth="1"/>
    <col min="2580" max="2581" width="14" style="2" bestFit="1" customWidth="1"/>
    <col min="2582" max="2582" width="15.36328125" style="2" bestFit="1" customWidth="1"/>
    <col min="2583" max="2583" width="14" style="2" bestFit="1" customWidth="1"/>
    <col min="2584" max="2584" width="12.6328125" style="2" bestFit="1" customWidth="1"/>
    <col min="2585" max="2585" width="14" style="2" bestFit="1" customWidth="1"/>
    <col min="2586" max="2586" width="15.36328125" style="2" bestFit="1" customWidth="1"/>
    <col min="2587" max="2587" width="14" style="2" bestFit="1" customWidth="1"/>
    <col min="2588" max="2588" width="15.36328125" style="2" bestFit="1" customWidth="1"/>
    <col min="2589" max="2589" width="14.6328125" style="2" bestFit="1" customWidth="1"/>
    <col min="2590" max="2590" width="14" style="2" bestFit="1" customWidth="1"/>
    <col min="2591" max="2591" width="16.453125" style="2" bestFit="1" customWidth="1"/>
    <col min="2592" max="2592" width="7.6328125" style="2" bestFit="1" customWidth="1"/>
    <col min="2593" max="2813" width="9.08984375" style="2"/>
    <col min="2814" max="2814" width="3.90625" style="2" customWidth="1"/>
    <col min="2815" max="2815" width="28.6328125" style="2" customWidth="1"/>
    <col min="2816" max="2816" width="18.90625" style="2" bestFit="1" customWidth="1"/>
    <col min="2817" max="2817" width="14" style="2" bestFit="1" customWidth="1"/>
    <col min="2818" max="2818" width="12.6328125" style="2" bestFit="1" customWidth="1"/>
    <col min="2819" max="2820" width="18.90625" style="2" bestFit="1" customWidth="1"/>
    <col min="2821" max="2822" width="15.36328125" style="2" bestFit="1" customWidth="1"/>
    <col min="2823" max="2823" width="18.90625" style="2" bestFit="1" customWidth="1"/>
    <col min="2824" max="2824" width="15.36328125" style="2" bestFit="1" customWidth="1"/>
    <col min="2825" max="2825" width="17.6328125" style="2" bestFit="1" customWidth="1"/>
    <col min="2826" max="2826" width="15.36328125" style="2" bestFit="1" customWidth="1"/>
    <col min="2827" max="2829" width="16.453125" style="2" bestFit="1" customWidth="1"/>
    <col min="2830" max="2830" width="15.36328125" style="2" bestFit="1" customWidth="1"/>
    <col min="2831" max="2831" width="17.6328125" style="2" bestFit="1" customWidth="1"/>
    <col min="2832" max="2832" width="18.90625" style="2" bestFit="1" customWidth="1"/>
    <col min="2833" max="2833" width="27.90625" style="2" bestFit="1" customWidth="1"/>
    <col min="2834" max="2834" width="16.453125" style="2" bestFit="1" customWidth="1"/>
    <col min="2835" max="2835" width="15.36328125" style="2" bestFit="1" customWidth="1"/>
    <col min="2836" max="2837" width="14" style="2" bestFit="1" customWidth="1"/>
    <col min="2838" max="2838" width="15.36328125" style="2" bestFit="1" customWidth="1"/>
    <col min="2839" max="2839" width="14" style="2" bestFit="1" customWidth="1"/>
    <col min="2840" max="2840" width="12.6328125" style="2" bestFit="1" customWidth="1"/>
    <col min="2841" max="2841" width="14" style="2" bestFit="1" customWidth="1"/>
    <col min="2842" max="2842" width="15.36328125" style="2" bestFit="1" customWidth="1"/>
    <col min="2843" max="2843" width="14" style="2" bestFit="1" customWidth="1"/>
    <col min="2844" max="2844" width="15.36328125" style="2" bestFit="1" customWidth="1"/>
    <col min="2845" max="2845" width="14.6328125" style="2" bestFit="1" customWidth="1"/>
    <col min="2846" max="2846" width="14" style="2" bestFit="1" customWidth="1"/>
    <col min="2847" max="2847" width="16.453125" style="2" bestFit="1" customWidth="1"/>
    <col min="2848" max="2848" width="7.6328125" style="2" bestFit="1" customWidth="1"/>
    <col min="2849" max="3069" width="9.08984375" style="2"/>
    <col min="3070" max="3070" width="3.90625" style="2" customWidth="1"/>
    <col min="3071" max="3071" width="28.6328125" style="2" customWidth="1"/>
    <col min="3072" max="3072" width="18.90625" style="2" bestFit="1" customWidth="1"/>
    <col min="3073" max="3073" width="14" style="2" bestFit="1" customWidth="1"/>
    <col min="3074" max="3074" width="12.6328125" style="2" bestFit="1" customWidth="1"/>
    <col min="3075" max="3076" width="18.90625" style="2" bestFit="1" customWidth="1"/>
    <col min="3077" max="3078" width="15.36328125" style="2" bestFit="1" customWidth="1"/>
    <col min="3079" max="3079" width="18.90625" style="2" bestFit="1" customWidth="1"/>
    <col min="3080" max="3080" width="15.36328125" style="2" bestFit="1" customWidth="1"/>
    <col min="3081" max="3081" width="17.6328125" style="2" bestFit="1" customWidth="1"/>
    <col min="3082" max="3082" width="15.36328125" style="2" bestFit="1" customWidth="1"/>
    <col min="3083" max="3085" width="16.453125" style="2" bestFit="1" customWidth="1"/>
    <col min="3086" max="3086" width="15.36328125" style="2" bestFit="1" customWidth="1"/>
    <col min="3087" max="3087" width="17.6328125" style="2" bestFit="1" customWidth="1"/>
    <col min="3088" max="3088" width="18.90625" style="2" bestFit="1" customWidth="1"/>
    <col min="3089" max="3089" width="27.90625" style="2" bestFit="1" customWidth="1"/>
    <col min="3090" max="3090" width="16.453125" style="2" bestFit="1" customWidth="1"/>
    <col min="3091" max="3091" width="15.36328125" style="2" bestFit="1" customWidth="1"/>
    <col min="3092" max="3093" width="14" style="2" bestFit="1" customWidth="1"/>
    <col min="3094" max="3094" width="15.36328125" style="2" bestFit="1" customWidth="1"/>
    <col min="3095" max="3095" width="14" style="2" bestFit="1" customWidth="1"/>
    <col min="3096" max="3096" width="12.6328125" style="2" bestFit="1" customWidth="1"/>
    <col min="3097" max="3097" width="14" style="2" bestFit="1" customWidth="1"/>
    <col min="3098" max="3098" width="15.36328125" style="2" bestFit="1" customWidth="1"/>
    <col min="3099" max="3099" width="14" style="2" bestFit="1" customWidth="1"/>
    <col min="3100" max="3100" width="15.36328125" style="2" bestFit="1" customWidth="1"/>
    <col min="3101" max="3101" width="14.6328125" style="2" bestFit="1" customWidth="1"/>
    <col min="3102" max="3102" width="14" style="2" bestFit="1" customWidth="1"/>
    <col min="3103" max="3103" width="16.453125" style="2" bestFit="1" customWidth="1"/>
    <col min="3104" max="3104" width="7.6328125" style="2" bestFit="1" customWidth="1"/>
    <col min="3105" max="3325" width="9.08984375" style="2"/>
    <col min="3326" max="3326" width="3.90625" style="2" customWidth="1"/>
    <col min="3327" max="3327" width="28.6328125" style="2" customWidth="1"/>
    <col min="3328" max="3328" width="18.90625" style="2" bestFit="1" customWidth="1"/>
    <col min="3329" max="3329" width="14" style="2" bestFit="1" customWidth="1"/>
    <col min="3330" max="3330" width="12.6328125" style="2" bestFit="1" customWidth="1"/>
    <col min="3331" max="3332" width="18.90625" style="2" bestFit="1" customWidth="1"/>
    <col min="3333" max="3334" width="15.36328125" style="2" bestFit="1" customWidth="1"/>
    <col min="3335" max="3335" width="18.90625" style="2" bestFit="1" customWidth="1"/>
    <col min="3336" max="3336" width="15.36328125" style="2" bestFit="1" customWidth="1"/>
    <col min="3337" max="3337" width="17.6328125" style="2" bestFit="1" customWidth="1"/>
    <col min="3338" max="3338" width="15.36328125" style="2" bestFit="1" customWidth="1"/>
    <col min="3339" max="3341" width="16.453125" style="2" bestFit="1" customWidth="1"/>
    <col min="3342" max="3342" width="15.36328125" style="2" bestFit="1" customWidth="1"/>
    <col min="3343" max="3343" width="17.6328125" style="2" bestFit="1" customWidth="1"/>
    <col min="3344" max="3344" width="18.90625" style="2" bestFit="1" customWidth="1"/>
    <col min="3345" max="3345" width="27.90625" style="2" bestFit="1" customWidth="1"/>
    <col min="3346" max="3346" width="16.453125" style="2" bestFit="1" customWidth="1"/>
    <col min="3347" max="3347" width="15.36328125" style="2" bestFit="1" customWidth="1"/>
    <col min="3348" max="3349" width="14" style="2" bestFit="1" customWidth="1"/>
    <col min="3350" max="3350" width="15.36328125" style="2" bestFit="1" customWidth="1"/>
    <col min="3351" max="3351" width="14" style="2" bestFit="1" customWidth="1"/>
    <col min="3352" max="3352" width="12.6328125" style="2" bestFit="1" customWidth="1"/>
    <col min="3353" max="3353" width="14" style="2" bestFit="1" customWidth="1"/>
    <col min="3354" max="3354" width="15.36328125" style="2" bestFit="1" customWidth="1"/>
    <col min="3355" max="3355" width="14" style="2" bestFit="1" customWidth="1"/>
    <col min="3356" max="3356" width="15.36328125" style="2" bestFit="1" customWidth="1"/>
    <col min="3357" max="3357" width="14.6328125" style="2" bestFit="1" customWidth="1"/>
    <col min="3358" max="3358" width="14" style="2" bestFit="1" customWidth="1"/>
    <col min="3359" max="3359" width="16.453125" style="2" bestFit="1" customWidth="1"/>
    <col min="3360" max="3360" width="7.6328125" style="2" bestFit="1" customWidth="1"/>
    <col min="3361" max="3581" width="9.08984375" style="2"/>
    <col min="3582" max="3582" width="3.90625" style="2" customWidth="1"/>
    <col min="3583" max="3583" width="28.6328125" style="2" customWidth="1"/>
    <col min="3584" max="3584" width="18.90625" style="2" bestFit="1" customWidth="1"/>
    <col min="3585" max="3585" width="14" style="2" bestFit="1" customWidth="1"/>
    <col min="3586" max="3586" width="12.6328125" style="2" bestFit="1" customWidth="1"/>
    <col min="3587" max="3588" width="18.90625" style="2" bestFit="1" customWidth="1"/>
    <col min="3589" max="3590" width="15.36328125" style="2" bestFit="1" customWidth="1"/>
    <col min="3591" max="3591" width="18.90625" style="2" bestFit="1" customWidth="1"/>
    <col min="3592" max="3592" width="15.36328125" style="2" bestFit="1" customWidth="1"/>
    <col min="3593" max="3593" width="17.6328125" style="2" bestFit="1" customWidth="1"/>
    <col min="3594" max="3594" width="15.36328125" style="2" bestFit="1" customWidth="1"/>
    <col min="3595" max="3597" width="16.453125" style="2" bestFit="1" customWidth="1"/>
    <col min="3598" max="3598" width="15.36328125" style="2" bestFit="1" customWidth="1"/>
    <col min="3599" max="3599" width="17.6328125" style="2" bestFit="1" customWidth="1"/>
    <col min="3600" max="3600" width="18.90625" style="2" bestFit="1" customWidth="1"/>
    <col min="3601" max="3601" width="27.90625" style="2" bestFit="1" customWidth="1"/>
    <col min="3602" max="3602" width="16.453125" style="2" bestFit="1" customWidth="1"/>
    <col min="3603" max="3603" width="15.36328125" style="2" bestFit="1" customWidth="1"/>
    <col min="3604" max="3605" width="14" style="2" bestFit="1" customWidth="1"/>
    <col min="3606" max="3606" width="15.36328125" style="2" bestFit="1" customWidth="1"/>
    <col min="3607" max="3607" width="14" style="2" bestFit="1" customWidth="1"/>
    <col min="3608" max="3608" width="12.6328125" style="2" bestFit="1" customWidth="1"/>
    <col min="3609" max="3609" width="14" style="2" bestFit="1" customWidth="1"/>
    <col min="3610" max="3610" width="15.36328125" style="2" bestFit="1" customWidth="1"/>
    <col min="3611" max="3611" width="14" style="2" bestFit="1" customWidth="1"/>
    <col min="3612" max="3612" width="15.36328125" style="2" bestFit="1" customWidth="1"/>
    <col min="3613" max="3613" width="14.6328125" style="2" bestFit="1" customWidth="1"/>
    <col min="3614" max="3614" width="14" style="2" bestFit="1" customWidth="1"/>
    <col min="3615" max="3615" width="16.453125" style="2" bestFit="1" customWidth="1"/>
    <col min="3616" max="3616" width="7.6328125" style="2" bestFit="1" customWidth="1"/>
    <col min="3617" max="3837" width="9.08984375" style="2"/>
    <col min="3838" max="3838" width="3.90625" style="2" customWidth="1"/>
    <col min="3839" max="3839" width="28.6328125" style="2" customWidth="1"/>
    <col min="3840" max="3840" width="18.90625" style="2" bestFit="1" customWidth="1"/>
    <col min="3841" max="3841" width="14" style="2" bestFit="1" customWidth="1"/>
    <col min="3842" max="3842" width="12.6328125" style="2" bestFit="1" customWidth="1"/>
    <col min="3843" max="3844" width="18.90625" style="2" bestFit="1" customWidth="1"/>
    <col min="3845" max="3846" width="15.36328125" style="2" bestFit="1" customWidth="1"/>
    <col min="3847" max="3847" width="18.90625" style="2" bestFit="1" customWidth="1"/>
    <col min="3848" max="3848" width="15.36328125" style="2" bestFit="1" customWidth="1"/>
    <col min="3849" max="3849" width="17.6328125" style="2" bestFit="1" customWidth="1"/>
    <col min="3850" max="3850" width="15.36328125" style="2" bestFit="1" customWidth="1"/>
    <col min="3851" max="3853" width="16.453125" style="2" bestFit="1" customWidth="1"/>
    <col min="3854" max="3854" width="15.36328125" style="2" bestFit="1" customWidth="1"/>
    <col min="3855" max="3855" width="17.6328125" style="2" bestFit="1" customWidth="1"/>
    <col min="3856" max="3856" width="18.90625" style="2" bestFit="1" customWidth="1"/>
    <col min="3857" max="3857" width="27.90625" style="2" bestFit="1" customWidth="1"/>
    <col min="3858" max="3858" width="16.453125" style="2" bestFit="1" customWidth="1"/>
    <col min="3859" max="3859" width="15.36328125" style="2" bestFit="1" customWidth="1"/>
    <col min="3860" max="3861" width="14" style="2" bestFit="1" customWidth="1"/>
    <col min="3862" max="3862" width="15.36328125" style="2" bestFit="1" customWidth="1"/>
    <col min="3863" max="3863" width="14" style="2" bestFit="1" customWidth="1"/>
    <col min="3864" max="3864" width="12.6328125" style="2" bestFit="1" customWidth="1"/>
    <col min="3865" max="3865" width="14" style="2" bestFit="1" customWidth="1"/>
    <col min="3866" max="3866" width="15.36328125" style="2" bestFit="1" customWidth="1"/>
    <col min="3867" max="3867" width="14" style="2" bestFit="1" customWidth="1"/>
    <col min="3868" max="3868" width="15.36328125" style="2" bestFit="1" customWidth="1"/>
    <col min="3869" max="3869" width="14.6328125" style="2" bestFit="1" customWidth="1"/>
    <col min="3870" max="3870" width="14" style="2" bestFit="1" customWidth="1"/>
    <col min="3871" max="3871" width="16.453125" style="2" bestFit="1" customWidth="1"/>
    <col min="3872" max="3872" width="7.6328125" style="2" bestFit="1" customWidth="1"/>
    <col min="3873" max="4093" width="9.08984375" style="2"/>
    <col min="4094" max="4094" width="3.90625" style="2" customWidth="1"/>
    <col min="4095" max="4095" width="28.6328125" style="2" customWidth="1"/>
    <col min="4096" max="4096" width="18.90625" style="2" bestFit="1" customWidth="1"/>
    <col min="4097" max="4097" width="14" style="2" bestFit="1" customWidth="1"/>
    <col min="4098" max="4098" width="12.6328125" style="2" bestFit="1" customWidth="1"/>
    <col min="4099" max="4100" width="18.90625" style="2" bestFit="1" customWidth="1"/>
    <col min="4101" max="4102" width="15.36328125" style="2" bestFit="1" customWidth="1"/>
    <col min="4103" max="4103" width="18.90625" style="2" bestFit="1" customWidth="1"/>
    <col min="4104" max="4104" width="15.36328125" style="2" bestFit="1" customWidth="1"/>
    <col min="4105" max="4105" width="17.6328125" style="2" bestFit="1" customWidth="1"/>
    <col min="4106" max="4106" width="15.36328125" style="2" bestFit="1" customWidth="1"/>
    <col min="4107" max="4109" width="16.453125" style="2" bestFit="1" customWidth="1"/>
    <col min="4110" max="4110" width="15.36328125" style="2" bestFit="1" customWidth="1"/>
    <col min="4111" max="4111" width="17.6328125" style="2" bestFit="1" customWidth="1"/>
    <col min="4112" max="4112" width="18.90625" style="2" bestFit="1" customWidth="1"/>
    <col min="4113" max="4113" width="27.90625" style="2" bestFit="1" customWidth="1"/>
    <col min="4114" max="4114" width="16.453125" style="2" bestFit="1" customWidth="1"/>
    <col min="4115" max="4115" width="15.36328125" style="2" bestFit="1" customWidth="1"/>
    <col min="4116" max="4117" width="14" style="2" bestFit="1" customWidth="1"/>
    <col min="4118" max="4118" width="15.36328125" style="2" bestFit="1" customWidth="1"/>
    <col min="4119" max="4119" width="14" style="2" bestFit="1" customWidth="1"/>
    <col min="4120" max="4120" width="12.6328125" style="2" bestFit="1" customWidth="1"/>
    <col min="4121" max="4121" width="14" style="2" bestFit="1" customWidth="1"/>
    <col min="4122" max="4122" width="15.36328125" style="2" bestFit="1" customWidth="1"/>
    <col min="4123" max="4123" width="14" style="2" bestFit="1" customWidth="1"/>
    <col min="4124" max="4124" width="15.36328125" style="2" bestFit="1" customWidth="1"/>
    <col min="4125" max="4125" width="14.6328125" style="2" bestFit="1" customWidth="1"/>
    <col min="4126" max="4126" width="14" style="2" bestFit="1" customWidth="1"/>
    <col min="4127" max="4127" width="16.453125" style="2" bestFit="1" customWidth="1"/>
    <col min="4128" max="4128" width="7.6328125" style="2" bestFit="1" customWidth="1"/>
    <col min="4129" max="4349" width="9.08984375" style="2"/>
    <col min="4350" max="4350" width="3.90625" style="2" customWidth="1"/>
    <col min="4351" max="4351" width="28.6328125" style="2" customWidth="1"/>
    <col min="4352" max="4352" width="18.90625" style="2" bestFit="1" customWidth="1"/>
    <col min="4353" max="4353" width="14" style="2" bestFit="1" customWidth="1"/>
    <col min="4354" max="4354" width="12.6328125" style="2" bestFit="1" customWidth="1"/>
    <col min="4355" max="4356" width="18.90625" style="2" bestFit="1" customWidth="1"/>
    <col min="4357" max="4358" width="15.36328125" style="2" bestFit="1" customWidth="1"/>
    <col min="4359" max="4359" width="18.90625" style="2" bestFit="1" customWidth="1"/>
    <col min="4360" max="4360" width="15.36328125" style="2" bestFit="1" customWidth="1"/>
    <col min="4361" max="4361" width="17.6328125" style="2" bestFit="1" customWidth="1"/>
    <col min="4362" max="4362" width="15.36328125" style="2" bestFit="1" customWidth="1"/>
    <col min="4363" max="4365" width="16.453125" style="2" bestFit="1" customWidth="1"/>
    <col min="4366" max="4366" width="15.36328125" style="2" bestFit="1" customWidth="1"/>
    <col min="4367" max="4367" width="17.6328125" style="2" bestFit="1" customWidth="1"/>
    <col min="4368" max="4368" width="18.90625" style="2" bestFit="1" customWidth="1"/>
    <col min="4369" max="4369" width="27.90625" style="2" bestFit="1" customWidth="1"/>
    <col min="4370" max="4370" width="16.453125" style="2" bestFit="1" customWidth="1"/>
    <col min="4371" max="4371" width="15.36328125" style="2" bestFit="1" customWidth="1"/>
    <col min="4372" max="4373" width="14" style="2" bestFit="1" customWidth="1"/>
    <col min="4374" max="4374" width="15.36328125" style="2" bestFit="1" customWidth="1"/>
    <col min="4375" max="4375" width="14" style="2" bestFit="1" customWidth="1"/>
    <col min="4376" max="4376" width="12.6328125" style="2" bestFit="1" customWidth="1"/>
    <col min="4377" max="4377" width="14" style="2" bestFit="1" customWidth="1"/>
    <col min="4378" max="4378" width="15.36328125" style="2" bestFit="1" customWidth="1"/>
    <col min="4379" max="4379" width="14" style="2" bestFit="1" customWidth="1"/>
    <col min="4380" max="4380" width="15.36328125" style="2" bestFit="1" customWidth="1"/>
    <col min="4381" max="4381" width="14.6328125" style="2" bestFit="1" customWidth="1"/>
    <col min="4382" max="4382" width="14" style="2" bestFit="1" customWidth="1"/>
    <col min="4383" max="4383" width="16.453125" style="2" bestFit="1" customWidth="1"/>
    <col min="4384" max="4384" width="7.6328125" style="2" bestFit="1" customWidth="1"/>
    <col min="4385" max="4605" width="9.08984375" style="2"/>
    <col min="4606" max="4606" width="3.90625" style="2" customWidth="1"/>
    <col min="4607" max="4607" width="28.6328125" style="2" customWidth="1"/>
    <col min="4608" max="4608" width="18.90625" style="2" bestFit="1" customWidth="1"/>
    <col min="4609" max="4609" width="14" style="2" bestFit="1" customWidth="1"/>
    <col min="4610" max="4610" width="12.6328125" style="2" bestFit="1" customWidth="1"/>
    <col min="4611" max="4612" width="18.90625" style="2" bestFit="1" customWidth="1"/>
    <col min="4613" max="4614" width="15.36328125" style="2" bestFit="1" customWidth="1"/>
    <col min="4615" max="4615" width="18.90625" style="2" bestFit="1" customWidth="1"/>
    <col min="4616" max="4616" width="15.36328125" style="2" bestFit="1" customWidth="1"/>
    <col min="4617" max="4617" width="17.6328125" style="2" bestFit="1" customWidth="1"/>
    <col min="4618" max="4618" width="15.36328125" style="2" bestFit="1" customWidth="1"/>
    <col min="4619" max="4621" width="16.453125" style="2" bestFit="1" customWidth="1"/>
    <col min="4622" max="4622" width="15.36328125" style="2" bestFit="1" customWidth="1"/>
    <col min="4623" max="4623" width="17.6328125" style="2" bestFit="1" customWidth="1"/>
    <col min="4624" max="4624" width="18.90625" style="2" bestFit="1" customWidth="1"/>
    <col min="4625" max="4625" width="27.90625" style="2" bestFit="1" customWidth="1"/>
    <col min="4626" max="4626" width="16.453125" style="2" bestFit="1" customWidth="1"/>
    <col min="4627" max="4627" width="15.36328125" style="2" bestFit="1" customWidth="1"/>
    <col min="4628" max="4629" width="14" style="2" bestFit="1" customWidth="1"/>
    <col min="4630" max="4630" width="15.36328125" style="2" bestFit="1" customWidth="1"/>
    <col min="4631" max="4631" width="14" style="2" bestFit="1" customWidth="1"/>
    <col min="4632" max="4632" width="12.6328125" style="2" bestFit="1" customWidth="1"/>
    <col min="4633" max="4633" width="14" style="2" bestFit="1" customWidth="1"/>
    <col min="4634" max="4634" width="15.36328125" style="2" bestFit="1" customWidth="1"/>
    <col min="4635" max="4635" width="14" style="2" bestFit="1" customWidth="1"/>
    <col min="4636" max="4636" width="15.36328125" style="2" bestFit="1" customWidth="1"/>
    <col min="4637" max="4637" width="14.6328125" style="2" bestFit="1" customWidth="1"/>
    <col min="4638" max="4638" width="14" style="2" bestFit="1" customWidth="1"/>
    <col min="4639" max="4639" width="16.453125" style="2" bestFit="1" customWidth="1"/>
    <col min="4640" max="4640" width="7.6328125" style="2" bestFit="1" customWidth="1"/>
    <col min="4641" max="4861" width="9.08984375" style="2"/>
    <col min="4862" max="4862" width="3.90625" style="2" customWidth="1"/>
    <col min="4863" max="4863" width="28.6328125" style="2" customWidth="1"/>
    <col min="4864" max="4864" width="18.90625" style="2" bestFit="1" customWidth="1"/>
    <col min="4865" max="4865" width="14" style="2" bestFit="1" customWidth="1"/>
    <col min="4866" max="4866" width="12.6328125" style="2" bestFit="1" customWidth="1"/>
    <col min="4867" max="4868" width="18.90625" style="2" bestFit="1" customWidth="1"/>
    <col min="4869" max="4870" width="15.36328125" style="2" bestFit="1" customWidth="1"/>
    <col min="4871" max="4871" width="18.90625" style="2" bestFit="1" customWidth="1"/>
    <col min="4872" max="4872" width="15.36328125" style="2" bestFit="1" customWidth="1"/>
    <col min="4873" max="4873" width="17.6328125" style="2" bestFit="1" customWidth="1"/>
    <col min="4874" max="4874" width="15.36328125" style="2" bestFit="1" customWidth="1"/>
    <col min="4875" max="4877" width="16.453125" style="2" bestFit="1" customWidth="1"/>
    <col min="4878" max="4878" width="15.36328125" style="2" bestFit="1" customWidth="1"/>
    <col min="4879" max="4879" width="17.6328125" style="2" bestFit="1" customWidth="1"/>
    <col min="4880" max="4880" width="18.90625" style="2" bestFit="1" customWidth="1"/>
    <col min="4881" max="4881" width="27.90625" style="2" bestFit="1" customWidth="1"/>
    <col min="4882" max="4882" width="16.453125" style="2" bestFit="1" customWidth="1"/>
    <col min="4883" max="4883" width="15.36328125" style="2" bestFit="1" customWidth="1"/>
    <col min="4884" max="4885" width="14" style="2" bestFit="1" customWidth="1"/>
    <col min="4886" max="4886" width="15.36328125" style="2" bestFit="1" customWidth="1"/>
    <col min="4887" max="4887" width="14" style="2" bestFit="1" customWidth="1"/>
    <col min="4888" max="4888" width="12.6328125" style="2" bestFit="1" customWidth="1"/>
    <col min="4889" max="4889" width="14" style="2" bestFit="1" customWidth="1"/>
    <col min="4890" max="4890" width="15.36328125" style="2" bestFit="1" customWidth="1"/>
    <col min="4891" max="4891" width="14" style="2" bestFit="1" customWidth="1"/>
    <col min="4892" max="4892" width="15.36328125" style="2" bestFit="1" customWidth="1"/>
    <col min="4893" max="4893" width="14.6328125" style="2" bestFit="1" customWidth="1"/>
    <col min="4894" max="4894" width="14" style="2" bestFit="1" customWidth="1"/>
    <col min="4895" max="4895" width="16.453125" style="2" bestFit="1" customWidth="1"/>
    <col min="4896" max="4896" width="7.6328125" style="2" bestFit="1" customWidth="1"/>
    <col min="4897" max="5117" width="9.08984375" style="2"/>
    <col min="5118" max="5118" width="3.90625" style="2" customWidth="1"/>
    <col min="5119" max="5119" width="28.6328125" style="2" customWidth="1"/>
    <col min="5120" max="5120" width="18.90625" style="2" bestFit="1" customWidth="1"/>
    <col min="5121" max="5121" width="14" style="2" bestFit="1" customWidth="1"/>
    <col min="5122" max="5122" width="12.6328125" style="2" bestFit="1" customWidth="1"/>
    <col min="5123" max="5124" width="18.90625" style="2" bestFit="1" customWidth="1"/>
    <col min="5125" max="5126" width="15.36328125" style="2" bestFit="1" customWidth="1"/>
    <col min="5127" max="5127" width="18.90625" style="2" bestFit="1" customWidth="1"/>
    <col min="5128" max="5128" width="15.36328125" style="2" bestFit="1" customWidth="1"/>
    <col min="5129" max="5129" width="17.6328125" style="2" bestFit="1" customWidth="1"/>
    <col min="5130" max="5130" width="15.36328125" style="2" bestFit="1" customWidth="1"/>
    <col min="5131" max="5133" width="16.453125" style="2" bestFit="1" customWidth="1"/>
    <col min="5134" max="5134" width="15.36328125" style="2" bestFit="1" customWidth="1"/>
    <col min="5135" max="5135" width="17.6328125" style="2" bestFit="1" customWidth="1"/>
    <col min="5136" max="5136" width="18.90625" style="2" bestFit="1" customWidth="1"/>
    <col min="5137" max="5137" width="27.90625" style="2" bestFit="1" customWidth="1"/>
    <col min="5138" max="5138" width="16.453125" style="2" bestFit="1" customWidth="1"/>
    <col min="5139" max="5139" width="15.36328125" style="2" bestFit="1" customWidth="1"/>
    <col min="5140" max="5141" width="14" style="2" bestFit="1" customWidth="1"/>
    <col min="5142" max="5142" width="15.36328125" style="2" bestFit="1" customWidth="1"/>
    <col min="5143" max="5143" width="14" style="2" bestFit="1" customWidth="1"/>
    <col min="5144" max="5144" width="12.6328125" style="2" bestFit="1" customWidth="1"/>
    <col min="5145" max="5145" width="14" style="2" bestFit="1" customWidth="1"/>
    <col min="5146" max="5146" width="15.36328125" style="2" bestFit="1" customWidth="1"/>
    <col min="5147" max="5147" width="14" style="2" bestFit="1" customWidth="1"/>
    <col min="5148" max="5148" width="15.36328125" style="2" bestFit="1" customWidth="1"/>
    <col min="5149" max="5149" width="14.6328125" style="2" bestFit="1" customWidth="1"/>
    <col min="5150" max="5150" width="14" style="2" bestFit="1" customWidth="1"/>
    <col min="5151" max="5151" width="16.453125" style="2" bestFit="1" customWidth="1"/>
    <col min="5152" max="5152" width="7.6328125" style="2" bestFit="1" customWidth="1"/>
    <col min="5153" max="5373" width="9.08984375" style="2"/>
    <col min="5374" max="5374" width="3.90625" style="2" customWidth="1"/>
    <col min="5375" max="5375" width="28.6328125" style="2" customWidth="1"/>
    <col min="5376" max="5376" width="18.90625" style="2" bestFit="1" customWidth="1"/>
    <col min="5377" max="5377" width="14" style="2" bestFit="1" customWidth="1"/>
    <col min="5378" max="5378" width="12.6328125" style="2" bestFit="1" customWidth="1"/>
    <col min="5379" max="5380" width="18.90625" style="2" bestFit="1" customWidth="1"/>
    <col min="5381" max="5382" width="15.36328125" style="2" bestFit="1" customWidth="1"/>
    <col min="5383" max="5383" width="18.90625" style="2" bestFit="1" customWidth="1"/>
    <col min="5384" max="5384" width="15.36328125" style="2" bestFit="1" customWidth="1"/>
    <col min="5385" max="5385" width="17.6328125" style="2" bestFit="1" customWidth="1"/>
    <col min="5386" max="5386" width="15.36328125" style="2" bestFit="1" customWidth="1"/>
    <col min="5387" max="5389" width="16.453125" style="2" bestFit="1" customWidth="1"/>
    <col min="5390" max="5390" width="15.36328125" style="2" bestFit="1" customWidth="1"/>
    <col min="5391" max="5391" width="17.6328125" style="2" bestFit="1" customWidth="1"/>
    <col min="5392" max="5392" width="18.90625" style="2" bestFit="1" customWidth="1"/>
    <col min="5393" max="5393" width="27.90625" style="2" bestFit="1" customWidth="1"/>
    <col min="5394" max="5394" width="16.453125" style="2" bestFit="1" customWidth="1"/>
    <col min="5395" max="5395" width="15.36328125" style="2" bestFit="1" customWidth="1"/>
    <col min="5396" max="5397" width="14" style="2" bestFit="1" customWidth="1"/>
    <col min="5398" max="5398" width="15.36328125" style="2" bestFit="1" customWidth="1"/>
    <col min="5399" max="5399" width="14" style="2" bestFit="1" customWidth="1"/>
    <col min="5400" max="5400" width="12.6328125" style="2" bestFit="1" customWidth="1"/>
    <col min="5401" max="5401" width="14" style="2" bestFit="1" customWidth="1"/>
    <col min="5402" max="5402" width="15.36328125" style="2" bestFit="1" customWidth="1"/>
    <col min="5403" max="5403" width="14" style="2" bestFit="1" customWidth="1"/>
    <col min="5404" max="5404" width="15.36328125" style="2" bestFit="1" customWidth="1"/>
    <col min="5405" max="5405" width="14.6328125" style="2" bestFit="1" customWidth="1"/>
    <col min="5406" max="5406" width="14" style="2" bestFit="1" customWidth="1"/>
    <col min="5407" max="5407" width="16.453125" style="2" bestFit="1" customWidth="1"/>
    <col min="5408" max="5408" width="7.6328125" style="2" bestFit="1" customWidth="1"/>
    <col min="5409" max="5629" width="9.08984375" style="2"/>
    <col min="5630" max="5630" width="3.90625" style="2" customWidth="1"/>
    <col min="5631" max="5631" width="28.6328125" style="2" customWidth="1"/>
    <col min="5632" max="5632" width="18.90625" style="2" bestFit="1" customWidth="1"/>
    <col min="5633" max="5633" width="14" style="2" bestFit="1" customWidth="1"/>
    <col min="5634" max="5634" width="12.6328125" style="2" bestFit="1" customWidth="1"/>
    <col min="5635" max="5636" width="18.90625" style="2" bestFit="1" customWidth="1"/>
    <col min="5637" max="5638" width="15.36328125" style="2" bestFit="1" customWidth="1"/>
    <col min="5639" max="5639" width="18.90625" style="2" bestFit="1" customWidth="1"/>
    <col min="5640" max="5640" width="15.36328125" style="2" bestFit="1" customWidth="1"/>
    <col min="5641" max="5641" width="17.6328125" style="2" bestFit="1" customWidth="1"/>
    <col min="5642" max="5642" width="15.36328125" style="2" bestFit="1" customWidth="1"/>
    <col min="5643" max="5645" width="16.453125" style="2" bestFit="1" customWidth="1"/>
    <col min="5646" max="5646" width="15.36328125" style="2" bestFit="1" customWidth="1"/>
    <col min="5647" max="5647" width="17.6328125" style="2" bestFit="1" customWidth="1"/>
    <col min="5648" max="5648" width="18.90625" style="2" bestFit="1" customWidth="1"/>
    <col min="5649" max="5649" width="27.90625" style="2" bestFit="1" customWidth="1"/>
    <col min="5650" max="5650" width="16.453125" style="2" bestFit="1" customWidth="1"/>
    <col min="5651" max="5651" width="15.36328125" style="2" bestFit="1" customWidth="1"/>
    <col min="5652" max="5653" width="14" style="2" bestFit="1" customWidth="1"/>
    <col min="5654" max="5654" width="15.36328125" style="2" bestFit="1" customWidth="1"/>
    <col min="5655" max="5655" width="14" style="2" bestFit="1" customWidth="1"/>
    <col min="5656" max="5656" width="12.6328125" style="2" bestFit="1" customWidth="1"/>
    <col min="5657" max="5657" width="14" style="2" bestFit="1" customWidth="1"/>
    <col min="5658" max="5658" width="15.36328125" style="2" bestFit="1" customWidth="1"/>
    <col min="5659" max="5659" width="14" style="2" bestFit="1" customWidth="1"/>
    <col min="5660" max="5660" width="15.36328125" style="2" bestFit="1" customWidth="1"/>
    <col min="5661" max="5661" width="14.6328125" style="2" bestFit="1" customWidth="1"/>
    <col min="5662" max="5662" width="14" style="2" bestFit="1" customWidth="1"/>
    <col min="5663" max="5663" width="16.453125" style="2" bestFit="1" customWidth="1"/>
    <col min="5664" max="5664" width="7.6328125" style="2" bestFit="1" customWidth="1"/>
    <col min="5665" max="5885" width="9.08984375" style="2"/>
    <col min="5886" max="5886" width="3.90625" style="2" customWidth="1"/>
    <col min="5887" max="5887" width="28.6328125" style="2" customWidth="1"/>
    <col min="5888" max="5888" width="18.90625" style="2" bestFit="1" customWidth="1"/>
    <col min="5889" max="5889" width="14" style="2" bestFit="1" customWidth="1"/>
    <col min="5890" max="5890" width="12.6328125" style="2" bestFit="1" customWidth="1"/>
    <col min="5891" max="5892" width="18.90625" style="2" bestFit="1" customWidth="1"/>
    <col min="5893" max="5894" width="15.36328125" style="2" bestFit="1" customWidth="1"/>
    <col min="5895" max="5895" width="18.90625" style="2" bestFit="1" customWidth="1"/>
    <col min="5896" max="5896" width="15.36328125" style="2" bestFit="1" customWidth="1"/>
    <col min="5897" max="5897" width="17.6328125" style="2" bestFit="1" customWidth="1"/>
    <col min="5898" max="5898" width="15.36328125" style="2" bestFit="1" customWidth="1"/>
    <col min="5899" max="5901" width="16.453125" style="2" bestFit="1" customWidth="1"/>
    <col min="5902" max="5902" width="15.36328125" style="2" bestFit="1" customWidth="1"/>
    <col min="5903" max="5903" width="17.6328125" style="2" bestFit="1" customWidth="1"/>
    <col min="5904" max="5904" width="18.90625" style="2" bestFit="1" customWidth="1"/>
    <col min="5905" max="5905" width="27.90625" style="2" bestFit="1" customWidth="1"/>
    <col min="5906" max="5906" width="16.453125" style="2" bestFit="1" customWidth="1"/>
    <col min="5907" max="5907" width="15.36328125" style="2" bestFit="1" customWidth="1"/>
    <col min="5908" max="5909" width="14" style="2" bestFit="1" customWidth="1"/>
    <col min="5910" max="5910" width="15.36328125" style="2" bestFit="1" customWidth="1"/>
    <col min="5911" max="5911" width="14" style="2" bestFit="1" customWidth="1"/>
    <col min="5912" max="5912" width="12.6328125" style="2" bestFit="1" customWidth="1"/>
    <col min="5913" max="5913" width="14" style="2" bestFit="1" customWidth="1"/>
    <col min="5914" max="5914" width="15.36328125" style="2" bestFit="1" customWidth="1"/>
    <col min="5915" max="5915" width="14" style="2" bestFit="1" customWidth="1"/>
    <col min="5916" max="5916" width="15.36328125" style="2" bestFit="1" customWidth="1"/>
    <col min="5917" max="5917" width="14.6328125" style="2" bestFit="1" customWidth="1"/>
    <col min="5918" max="5918" width="14" style="2" bestFit="1" customWidth="1"/>
    <col min="5919" max="5919" width="16.453125" style="2" bestFit="1" customWidth="1"/>
    <col min="5920" max="5920" width="7.6328125" style="2" bestFit="1" customWidth="1"/>
    <col min="5921" max="6141" width="9.08984375" style="2"/>
    <col min="6142" max="6142" width="3.90625" style="2" customWidth="1"/>
    <col min="6143" max="6143" width="28.6328125" style="2" customWidth="1"/>
    <col min="6144" max="6144" width="18.90625" style="2" bestFit="1" customWidth="1"/>
    <col min="6145" max="6145" width="14" style="2" bestFit="1" customWidth="1"/>
    <col min="6146" max="6146" width="12.6328125" style="2" bestFit="1" customWidth="1"/>
    <col min="6147" max="6148" width="18.90625" style="2" bestFit="1" customWidth="1"/>
    <col min="6149" max="6150" width="15.36328125" style="2" bestFit="1" customWidth="1"/>
    <col min="6151" max="6151" width="18.90625" style="2" bestFit="1" customWidth="1"/>
    <col min="6152" max="6152" width="15.36328125" style="2" bestFit="1" customWidth="1"/>
    <col min="6153" max="6153" width="17.6328125" style="2" bestFit="1" customWidth="1"/>
    <col min="6154" max="6154" width="15.36328125" style="2" bestFit="1" customWidth="1"/>
    <col min="6155" max="6157" width="16.453125" style="2" bestFit="1" customWidth="1"/>
    <col min="6158" max="6158" width="15.36328125" style="2" bestFit="1" customWidth="1"/>
    <col min="6159" max="6159" width="17.6328125" style="2" bestFit="1" customWidth="1"/>
    <col min="6160" max="6160" width="18.90625" style="2" bestFit="1" customWidth="1"/>
    <col min="6161" max="6161" width="27.90625" style="2" bestFit="1" customWidth="1"/>
    <col min="6162" max="6162" width="16.453125" style="2" bestFit="1" customWidth="1"/>
    <col min="6163" max="6163" width="15.36328125" style="2" bestFit="1" customWidth="1"/>
    <col min="6164" max="6165" width="14" style="2" bestFit="1" customWidth="1"/>
    <col min="6166" max="6166" width="15.36328125" style="2" bestFit="1" customWidth="1"/>
    <col min="6167" max="6167" width="14" style="2" bestFit="1" customWidth="1"/>
    <col min="6168" max="6168" width="12.6328125" style="2" bestFit="1" customWidth="1"/>
    <col min="6169" max="6169" width="14" style="2" bestFit="1" customWidth="1"/>
    <col min="6170" max="6170" width="15.36328125" style="2" bestFit="1" customWidth="1"/>
    <col min="6171" max="6171" width="14" style="2" bestFit="1" customWidth="1"/>
    <col min="6172" max="6172" width="15.36328125" style="2" bestFit="1" customWidth="1"/>
    <col min="6173" max="6173" width="14.6328125" style="2" bestFit="1" customWidth="1"/>
    <col min="6174" max="6174" width="14" style="2" bestFit="1" customWidth="1"/>
    <col min="6175" max="6175" width="16.453125" style="2" bestFit="1" customWidth="1"/>
    <col min="6176" max="6176" width="7.6328125" style="2" bestFit="1" customWidth="1"/>
    <col min="6177" max="6397" width="9.08984375" style="2"/>
    <col min="6398" max="6398" width="3.90625" style="2" customWidth="1"/>
    <col min="6399" max="6399" width="28.6328125" style="2" customWidth="1"/>
    <col min="6400" max="6400" width="18.90625" style="2" bestFit="1" customWidth="1"/>
    <col min="6401" max="6401" width="14" style="2" bestFit="1" customWidth="1"/>
    <col min="6402" max="6402" width="12.6328125" style="2" bestFit="1" customWidth="1"/>
    <col min="6403" max="6404" width="18.90625" style="2" bestFit="1" customWidth="1"/>
    <col min="6405" max="6406" width="15.36328125" style="2" bestFit="1" customWidth="1"/>
    <col min="6407" max="6407" width="18.90625" style="2" bestFit="1" customWidth="1"/>
    <col min="6408" max="6408" width="15.36328125" style="2" bestFit="1" customWidth="1"/>
    <col min="6409" max="6409" width="17.6328125" style="2" bestFit="1" customWidth="1"/>
    <col min="6410" max="6410" width="15.36328125" style="2" bestFit="1" customWidth="1"/>
    <col min="6411" max="6413" width="16.453125" style="2" bestFit="1" customWidth="1"/>
    <col min="6414" max="6414" width="15.36328125" style="2" bestFit="1" customWidth="1"/>
    <col min="6415" max="6415" width="17.6328125" style="2" bestFit="1" customWidth="1"/>
    <col min="6416" max="6416" width="18.90625" style="2" bestFit="1" customWidth="1"/>
    <col min="6417" max="6417" width="27.90625" style="2" bestFit="1" customWidth="1"/>
    <col min="6418" max="6418" width="16.453125" style="2" bestFit="1" customWidth="1"/>
    <col min="6419" max="6419" width="15.36328125" style="2" bestFit="1" customWidth="1"/>
    <col min="6420" max="6421" width="14" style="2" bestFit="1" customWidth="1"/>
    <col min="6422" max="6422" width="15.36328125" style="2" bestFit="1" customWidth="1"/>
    <col min="6423" max="6423" width="14" style="2" bestFit="1" customWidth="1"/>
    <col min="6424" max="6424" width="12.6328125" style="2" bestFit="1" customWidth="1"/>
    <col min="6425" max="6425" width="14" style="2" bestFit="1" customWidth="1"/>
    <col min="6426" max="6426" width="15.36328125" style="2" bestFit="1" customWidth="1"/>
    <col min="6427" max="6427" width="14" style="2" bestFit="1" customWidth="1"/>
    <col min="6428" max="6428" width="15.36328125" style="2" bestFit="1" customWidth="1"/>
    <col min="6429" max="6429" width="14.6328125" style="2" bestFit="1" customWidth="1"/>
    <col min="6430" max="6430" width="14" style="2" bestFit="1" customWidth="1"/>
    <col min="6431" max="6431" width="16.453125" style="2" bestFit="1" customWidth="1"/>
    <col min="6432" max="6432" width="7.6328125" style="2" bestFit="1" customWidth="1"/>
    <col min="6433" max="6653" width="9.08984375" style="2"/>
    <col min="6654" max="6654" width="3.90625" style="2" customWidth="1"/>
    <col min="6655" max="6655" width="28.6328125" style="2" customWidth="1"/>
    <col min="6656" max="6656" width="18.90625" style="2" bestFit="1" customWidth="1"/>
    <col min="6657" max="6657" width="14" style="2" bestFit="1" customWidth="1"/>
    <col min="6658" max="6658" width="12.6328125" style="2" bestFit="1" customWidth="1"/>
    <col min="6659" max="6660" width="18.90625" style="2" bestFit="1" customWidth="1"/>
    <col min="6661" max="6662" width="15.36328125" style="2" bestFit="1" customWidth="1"/>
    <col min="6663" max="6663" width="18.90625" style="2" bestFit="1" customWidth="1"/>
    <col min="6664" max="6664" width="15.36328125" style="2" bestFit="1" customWidth="1"/>
    <col min="6665" max="6665" width="17.6328125" style="2" bestFit="1" customWidth="1"/>
    <col min="6666" max="6666" width="15.36328125" style="2" bestFit="1" customWidth="1"/>
    <col min="6667" max="6669" width="16.453125" style="2" bestFit="1" customWidth="1"/>
    <col min="6670" max="6670" width="15.36328125" style="2" bestFit="1" customWidth="1"/>
    <col min="6671" max="6671" width="17.6328125" style="2" bestFit="1" customWidth="1"/>
    <col min="6672" max="6672" width="18.90625" style="2" bestFit="1" customWidth="1"/>
    <col min="6673" max="6673" width="27.90625" style="2" bestFit="1" customWidth="1"/>
    <col min="6674" max="6674" width="16.453125" style="2" bestFit="1" customWidth="1"/>
    <col min="6675" max="6675" width="15.36328125" style="2" bestFit="1" customWidth="1"/>
    <col min="6676" max="6677" width="14" style="2" bestFit="1" customWidth="1"/>
    <col min="6678" max="6678" width="15.36328125" style="2" bestFit="1" customWidth="1"/>
    <col min="6679" max="6679" width="14" style="2" bestFit="1" customWidth="1"/>
    <col min="6680" max="6680" width="12.6328125" style="2" bestFit="1" customWidth="1"/>
    <col min="6681" max="6681" width="14" style="2" bestFit="1" customWidth="1"/>
    <col min="6682" max="6682" width="15.36328125" style="2" bestFit="1" customWidth="1"/>
    <col min="6683" max="6683" width="14" style="2" bestFit="1" customWidth="1"/>
    <col min="6684" max="6684" width="15.36328125" style="2" bestFit="1" customWidth="1"/>
    <col min="6685" max="6685" width="14.6328125" style="2" bestFit="1" customWidth="1"/>
    <col min="6686" max="6686" width="14" style="2" bestFit="1" customWidth="1"/>
    <col min="6687" max="6687" width="16.453125" style="2" bestFit="1" customWidth="1"/>
    <col min="6688" max="6688" width="7.6328125" style="2" bestFit="1" customWidth="1"/>
    <col min="6689" max="6909" width="9.08984375" style="2"/>
    <col min="6910" max="6910" width="3.90625" style="2" customWidth="1"/>
    <col min="6911" max="6911" width="28.6328125" style="2" customWidth="1"/>
    <col min="6912" max="6912" width="18.90625" style="2" bestFit="1" customWidth="1"/>
    <col min="6913" max="6913" width="14" style="2" bestFit="1" customWidth="1"/>
    <col min="6914" max="6914" width="12.6328125" style="2" bestFit="1" customWidth="1"/>
    <col min="6915" max="6916" width="18.90625" style="2" bestFit="1" customWidth="1"/>
    <col min="6917" max="6918" width="15.36328125" style="2" bestFit="1" customWidth="1"/>
    <col min="6919" max="6919" width="18.90625" style="2" bestFit="1" customWidth="1"/>
    <col min="6920" max="6920" width="15.36328125" style="2" bestFit="1" customWidth="1"/>
    <col min="6921" max="6921" width="17.6328125" style="2" bestFit="1" customWidth="1"/>
    <col min="6922" max="6922" width="15.36328125" style="2" bestFit="1" customWidth="1"/>
    <col min="6923" max="6925" width="16.453125" style="2" bestFit="1" customWidth="1"/>
    <col min="6926" max="6926" width="15.36328125" style="2" bestFit="1" customWidth="1"/>
    <col min="6927" max="6927" width="17.6328125" style="2" bestFit="1" customWidth="1"/>
    <col min="6928" max="6928" width="18.90625" style="2" bestFit="1" customWidth="1"/>
    <col min="6929" max="6929" width="27.90625" style="2" bestFit="1" customWidth="1"/>
    <col min="6930" max="6930" width="16.453125" style="2" bestFit="1" customWidth="1"/>
    <col min="6931" max="6931" width="15.36328125" style="2" bestFit="1" customWidth="1"/>
    <col min="6932" max="6933" width="14" style="2" bestFit="1" customWidth="1"/>
    <col min="6934" max="6934" width="15.36328125" style="2" bestFit="1" customWidth="1"/>
    <col min="6935" max="6935" width="14" style="2" bestFit="1" customWidth="1"/>
    <col min="6936" max="6936" width="12.6328125" style="2" bestFit="1" customWidth="1"/>
    <col min="6937" max="6937" width="14" style="2" bestFit="1" customWidth="1"/>
    <col min="6938" max="6938" width="15.36328125" style="2" bestFit="1" customWidth="1"/>
    <col min="6939" max="6939" width="14" style="2" bestFit="1" customWidth="1"/>
    <col min="6940" max="6940" width="15.36328125" style="2" bestFit="1" customWidth="1"/>
    <col min="6941" max="6941" width="14.6328125" style="2" bestFit="1" customWidth="1"/>
    <col min="6942" max="6942" width="14" style="2" bestFit="1" customWidth="1"/>
    <col min="6943" max="6943" width="16.453125" style="2" bestFit="1" customWidth="1"/>
    <col min="6944" max="6944" width="7.6328125" style="2" bestFit="1" customWidth="1"/>
    <col min="6945" max="7165" width="9.08984375" style="2"/>
    <col min="7166" max="7166" width="3.90625" style="2" customWidth="1"/>
    <col min="7167" max="7167" width="28.6328125" style="2" customWidth="1"/>
    <col min="7168" max="7168" width="18.90625" style="2" bestFit="1" customWidth="1"/>
    <col min="7169" max="7169" width="14" style="2" bestFit="1" customWidth="1"/>
    <col min="7170" max="7170" width="12.6328125" style="2" bestFit="1" customWidth="1"/>
    <col min="7171" max="7172" width="18.90625" style="2" bestFit="1" customWidth="1"/>
    <col min="7173" max="7174" width="15.36328125" style="2" bestFit="1" customWidth="1"/>
    <col min="7175" max="7175" width="18.90625" style="2" bestFit="1" customWidth="1"/>
    <col min="7176" max="7176" width="15.36328125" style="2" bestFit="1" customWidth="1"/>
    <col min="7177" max="7177" width="17.6328125" style="2" bestFit="1" customWidth="1"/>
    <col min="7178" max="7178" width="15.36328125" style="2" bestFit="1" customWidth="1"/>
    <col min="7179" max="7181" width="16.453125" style="2" bestFit="1" customWidth="1"/>
    <col min="7182" max="7182" width="15.36328125" style="2" bestFit="1" customWidth="1"/>
    <col min="7183" max="7183" width="17.6328125" style="2" bestFit="1" customWidth="1"/>
    <col min="7184" max="7184" width="18.90625" style="2" bestFit="1" customWidth="1"/>
    <col min="7185" max="7185" width="27.90625" style="2" bestFit="1" customWidth="1"/>
    <col min="7186" max="7186" width="16.453125" style="2" bestFit="1" customWidth="1"/>
    <col min="7187" max="7187" width="15.36328125" style="2" bestFit="1" customWidth="1"/>
    <col min="7188" max="7189" width="14" style="2" bestFit="1" customWidth="1"/>
    <col min="7190" max="7190" width="15.36328125" style="2" bestFit="1" customWidth="1"/>
    <col min="7191" max="7191" width="14" style="2" bestFit="1" customWidth="1"/>
    <col min="7192" max="7192" width="12.6328125" style="2" bestFit="1" customWidth="1"/>
    <col min="7193" max="7193" width="14" style="2" bestFit="1" customWidth="1"/>
    <col min="7194" max="7194" width="15.36328125" style="2" bestFit="1" customWidth="1"/>
    <col min="7195" max="7195" width="14" style="2" bestFit="1" customWidth="1"/>
    <col min="7196" max="7196" width="15.36328125" style="2" bestFit="1" customWidth="1"/>
    <col min="7197" max="7197" width="14.6328125" style="2" bestFit="1" customWidth="1"/>
    <col min="7198" max="7198" width="14" style="2" bestFit="1" customWidth="1"/>
    <col min="7199" max="7199" width="16.453125" style="2" bestFit="1" customWidth="1"/>
    <col min="7200" max="7200" width="7.6328125" style="2" bestFit="1" customWidth="1"/>
    <col min="7201" max="7421" width="9.08984375" style="2"/>
    <col min="7422" max="7422" width="3.90625" style="2" customWidth="1"/>
    <col min="7423" max="7423" width="28.6328125" style="2" customWidth="1"/>
    <col min="7424" max="7424" width="18.90625" style="2" bestFit="1" customWidth="1"/>
    <col min="7425" max="7425" width="14" style="2" bestFit="1" customWidth="1"/>
    <col min="7426" max="7426" width="12.6328125" style="2" bestFit="1" customWidth="1"/>
    <col min="7427" max="7428" width="18.90625" style="2" bestFit="1" customWidth="1"/>
    <col min="7429" max="7430" width="15.36328125" style="2" bestFit="1" customWidth="1"/>
    <col min="7431" max="7431" width="18.90625" style="2" bestFit="1" customWidth="1"/>
    <col min="7432" max="7432" width="15.36328125" style="2" bestFit="1" customWidth="1"/>
    <col min="7433" max="7433" width="17.6328125" style="2" bestFit="1" customWidth="1"/>
    <col min="7434" max="7434" width="15.36328125" style="2" bestFit="1" customWidth="1"/>
    <col min="7435" max="7437" width="16.453125" style="2" bestFit="1" customWidth="1"/>
    <col min="7438" max="7438" width="15.36328125" style="2" bestFit="1" customWidth="1"/>
    <col min="7439" max="7439" width="17.6328125" style="2" bestFit="1" customWidth="1"/>
    <col min="7440" max="7440" width="18.90625" style="2" bestFit="1" customWidth="1"/>
    <col min="7441" max="7441" width="27.90625" style="2" bestFit="1" customWidth="1"/>
    <col min="7442" max="7442" width="16.453125" style="2" bestFit="1" customWidth="1"/>
    <col min="7443" max="7443" width="15.36328125" style="2" bestFit="1" customWidth="1"/>
    <col min="7444" max="7445" width="14" style="2" bestFit="1" customWidth="1"/>
    <col min="7446" max="7446" width="15.36328125" style="2" bestFit="1" customWidth="1"/>
    <col min="7447" max="7447" width="14" style="2" bestFit="1" customWidth="1"/>
    <col min="7448" max="7448" width="12.6328125" style="2" bestFit="1" customWidth="1"/>
    <col min="7449" max="7449" width="14" style="2" bestFit="1" customWidth="1"/>
    <col min="7450" max="7450" width="15.36328125" style="2" bestFit="1" customWidth="1"/>
    <col min="7451" max="7451" width="14" style="2" bestFit="1" customWidth="1"/>
    <col min="7452" max="7452" width="15.36328125" style="2" bestFit="1" customWidth="1"/>
    <col min="7453" max="7453" width="14.6328125" style="2" bestFit="1" customWidth="1"/>
    <col min="7454" max="7454" width="14" style="2" bestFit="1" customWidth="1"/>
    <col min="7455" max="7455" width="16.453125" style="2" bestFit="1" customWidth="1"/>
    <col min="7456" max="7456" width="7.6328125" style="2" bestFit="1" customWidth="1"/>
    <col min="7457" max="7677" width="9.08984375" style="2"/>
    <col min="7678" max="7678" width="3.90625" style="2" customWidth="1"/>
    <col min="7679" max="7679" width="28.6328125" style="2" customWidth="1"/>
    <col min="7680" max="7680" width="18.90625" style="2" bestFit="1" customWidth="1"/>
    <col min="7681" max="7681" width="14" style="2" bestFit="1" customWidth="1"/>
    <col min="7682" max="7682" width="12.6328125" style="2" bestFit="1" customWidth="1"/>
    <col min="7683" max="7684" width="18.90625" style="2" bestFit="1" customWidth="1"/>
    <col min="7685" max="7686" width="15.36328125" style="2" bestFit="1" customWidth="1"/>
    <col min="7687" max="7687" width="18.90625" style="2" bestFit="1" customWidth="1"/>
    <col min="7688" max="7688" width="15.36328125" style="2" bestFit="1" customWidth="1"/>
    <col min="7689" max="7689" width="17.6328125" style="2" bestFit="1" customWidth="1"/>
    <col min="7690" max="7690" width="15.36328125" style="2" bestFit="1" customWidth="1"/>
    <col min="7691" max="7693" width="16.453125" style="2" bestFit="1" customWidth="1"/>
    <col min="7694" max="7694" width="15.36328125" style="2" bestFit="1" customWidth="1"/>
    <col min="7695" max="7695" width="17.6328125" style="2" bestFit="1" customWidth="1"/>
    <col min="7696" max="7696" width="18.90625" style="2" bestFit="1" customWidth="1"/>
    <col min="7697" max="7697" width="27.90625" style="2" bestFit="1" customWidth="1"/>
    <col min="7698" max="7698" width="16.453125" style="2" bestFit="1" customWidth="1"/>
    <col min="7699" max="7699" width="15.36328125" style="2" bestFit="1" customWidth="1"/>
    <col min="7700" max="7701" width="14" style="2" bestFit="1" customWidth="1"/>
    <col min="7702" max="7702" width="15.36328125" style="2" bestFit="1" customWidth="1"/>
    <col min="7703" max="7703" width="14" style="2" bestFit="1" customWidth="1"/>
    <col min="7704" max="7704" width="12.6328125" style="2" bestFit="1" customWidth="1"/>
    <col min="7705" max="7705" width="14" style="2" bestFit="1" customWidth="1"/>
    <col min="7706" max="7706" width="15.36328125" style="2" bestFit="1" customWidth="1"/>
    <col min="7707" max="7707" width="14" style="2" bestFit="1" customWidth="1"/>
    <col min="7708" max="7708" width="15.36328125" style="2" bestFit="1" customWidth="1"/>
    <col min="7709" max="7709" width="14.6328125" style="2" bestFit="1" customWidth="1"/>
    <col min="7710" max="7710" width="14" style="2" bestFit="1" customWidth="1"/>
    <col min="7711" max="7711" width="16.453125" style="2" bestFit="1" customWidth="1"/>
    <col min="7712" max="7712" width="7.6328125" style="2" bestFit="1" customWidth="1"/>
    <col min="7713" max="7933" width="9.08984375" style="2"/>
    <col min="7934" max="7934" width="3.90625" style="2" customWidth="1"/>
    <col min="7935" max="7935" width="28.6328125" style="2" customWidth="1"/>
    <col min="7936" max="7936" width="18.90625" style="2" bestFit="1" customWidth="1"/>
    <col min="7937" max="7937" width="14" style="2" bestFit="1" customWidth="1"/>
    <col min="7938" max="7938" width="12.6328125" style="2" bestFit="1" customWidth="1"/>
    <col min="7939" max="7940" width="18.90625" style="2" bestFit="1" customWidth="1"/>
    <col min="7941" max="7942" width="15.36328125" style="2" bestFit="1" customWidth="1"/>
    <col min="7943" max="7943" width="18.90625" style="2" bestFit="1" customWidth="1"/>
    <col min="7944" max="7944" width="15.36328125" style="2" bestFit="1" customWidth="1"/>
    <col min="7945" max="7945" width="17.6328125" style="2" bestFit="1" customWidth="1"/>
    <col min="7946" max="7946" width="15.36328125" style="2" bestFit="1" customWidth="1"/>
    <col min="7947" max="7949" width="16.453125" style="2" bestFit="1" customWidth="1"/>
    <col min="7950" max="7950" width="15.36328125" style="2" bestFit="1" customWidth="1"/>
    <col min="7951" max="7951" width="17.6328125" style="2" bestFit="1" customWidth="1"/>
    <col min="7952" max="7952" width="18.90625" style="2" bestFit="1" customWidth="1"/>
    <col min="7953" max="7953" width="27.90625" style="2" bestFit="1" customWidth="1"/>
    <col min="7954" max="7954" width="16.453125" style="2" bestFit="1" customWidth="1"/>
    <col min="7955" max="7955" width="15.36328125" style="2" bestFit="1" customWidth="1"/>
    <col min="7956" max="7957" width="14" style="2" bestFit="1" customWidth="1"/>
    <col min="7958" max="7958" width="15.36328125" style="2" bestFit="1" customWidth="1"/>
    <col min="7959" max="7959" width="14" style="2" bestFit="1" customWidth="1"/>
    <col min="7960" max="7960" width="12.6328125" style="2" bestFit="1" customWidth="1"/>
    <col min="7961" max="7961" width="14" style="2" bestFit="1" customWidth="1"/>
    <col min="7962" max="7962" width="15.36328125" style="2" bestFit="1" customWidth="1"/>
    <col min="7963" max="7963" width="14" style="2" bestFit="1" customWidth="1"/>
    <col min="7964" max="7964" width="15.36328125" style="2" bestFit="1" customWidth="1"/>
    <col min="7965" max="7965" width="14.6328125" style="2" bestFit="1" customWidth="1"/>
    <col min="7966" max="7966" width="14" style="2" bestFit="1" customWidth="1"/>
    <col min="7967" max="7967" width="16.453125" style="2" bestFit="1" customWidth="1"/>
    <col min="7968" max="7968" width="7.6328125" style="2" bestFit="1" customWidth="1"/>
    <col min="7969" max="8189" width="9.08984375" style="2"/>
    <col min="8190" max="8190" width="3.90625" style="2" customWidth="1"/>
    <col min="8191" max="8191" width="28.6328125" style="2" customWidth="1"/>
    <col min="8192" max="8192" width="18.90625" style="2" bestFit="1" customWidth="1"/>
    <col min="8193" max="8193" width="14" style="2" bestFit="1" customWidth="1"/>
    <col min="8194" max="8194" width="12.6328125" style="2" bestFit="1" customWidth="1"/>
    <col min="8195" max="8196" width="18.90625" style="2" bestFit="1" customWidth="1"/>
    <col min="8197" max="8198" width="15.36328125" style="2" bestFit="1" customWidth="1"/>
    <col min="8199" max="8199" width="18.90625" style="2" bestFit="1" customWidth="1"/>
    <col min="8200" max="8200" width="15.36328125" style="2" bestFit="1" customWidth="1"/>
    <col min="8201" max="8201" width="17.6328125" style="2" bestFit="1" customWidth="1"/>
    <col min="8202" max="8202" width="15.36328125" style="2" bestFit="1" customWidth="1"/>
    <col min="8203" max="8205" width="16.453125" style="2" bestFit="1" customWidth="1"/>
    <col min="8206" max="8206" width="15.36328125" style="2" bestFit="1" customWidth="1"/>
    <col min="8207" max="8207" width="17.6328125" style="2" bestFit="1" customWidth="1"/>
    <col min="8208" max="8208" width="18.90625" style="2" bestFit="1" customWidth="1"/>
    <col min="8209" max="8209" width="27.90625" style="2" bestFit="1" customWidth="1"/>
    <col min="8210" max="8210" width="16.453125" style="2" bestFit="1" customWidth="1"/>
    <col min="8211" max="8211" width="15.36328125" style="2" bestFit="1" customWidth="1"/>
    <col min="8212" max="8213" width="14" style="2" bestFit="1" customWidth="1"/>
    <col min="8214" max="8214" width="15.36328125" style="2" bestFit="1" customWidth="1"/>
    <col min="8215" max="8215" width="14" style="2" bestFit="1" customWidth="1"/>
    <col min="8216" max="8216" width="12.6328125" style="2" bestFit="1" customWidth="1"/>
    <col min="8217" max="8217" width="14" style="2" bestFit="1" customWidth="1"/>
    <col min="8218" max="8218" width="15.36328125" style="2" bestFit="1" customWidth="1"/>
    <col min="8219" max="8219" width="14" style="2" bestFit="1" customWidth="1"/>
    <col min="8220" max="8220" width="15.36328125" style="2" bestFit="1" customWidth="1"/>
    <col min="8221" max="8221" width="14.6328125" style="2" bestFit="1" customWidth="1"/>
    <col min="8222" max="8222" width="14" style="2" bestFit="1" customWidth="1"/>
    <col min="8223" max="8223" width="16.453125" style="2" bestFit="1" customWidth="1"/>
    <col min="8224" max="8224" width="7.6328125" style="2" bestFit="1" customWidth="1"/>
    <col min="8225" max="8445" width="9.08984375" style="2"/>
    <col min="8446" max="8446" width="3.90625" style="2" customWidth="1"/>
    <col min="8447" max="8447" width="28.6328125" style="2" customWidth="1"/>
    <col min="8448" max="8448" width="18.90625" style="2" bestFit="1" customWidth="1"/>
    <col min="8449" max="8449" width="14" style="2" bestFit="1" customWidth="1"/>
    <col min="8450" max="8450" width="12.6328125" style="2" bestFit="1" customWidth="1"/>
    <col min="8451" max="8452" width="18.90625" style="2" bestFit="1" customWidth="1"/>
    <col min="8453" max="8454" width="15.36328125" style="2" bestFit="1" customWidth="1"/>
    <col min="8455" max="8455" width="18.90625" style="2" bestFit="1" customWidth="1"/>
    <col min="8456" max="8456" width="15.36328125" style="2" bestFit="1" customWidth="1"/>
    <col min="8457" max="8457" width="17.6328125" style="2" bestFit="1" customWidth="1"/>
    <col min="8458" max="8458" width="15.36328125" style="2" bestFit="1" customWidth="1"/>
    <col min="8459" max="8461" width="16.453125" style="2" bestFit="1" customWidth="1"/>
    <col min="8462" max="8462" width="15.36328125" style="2" bestFit="1" customWidth="1"/>
    <col min="8463" max="8463" width="17.6328125" style="2" bestFit="1" customWidth="1"/>
    <col min="8464" max="8464" width="18.90625" style="2" bestFit="1" customWidth="1"/>
    <col min="8465" max="8465" width="27.90625" style="2" bestFit="1" customWidth="1"/>
    <col min="8466" max="8466" width="16.453125" style="2" bestFit="1" customWidth="1"/>
    <col min="8467" max="8467" width="15.36328125" style="2" bestFit="1" customWidth="1"/>
    <col min="8468" max="8469" width="14" style="2" bestFit="1" customWidth="1"/>
    <col min="8470" max="8470" width="15.36328125" style="2" bestFit="1" customWidth="1"/>
    <col min="8471" max="8471" width="14" style="2" bestFit="1" customWidth="1"/>
    <col min="8472" max="8472" width="12.6328125" style="2" bestFit="1" customWidth="1"/>
    <col min="8473" max="8473" width="14" style="2" bestFit="1" customWidth="1"/>
    <col min="8474" max="8474" width="15.36328125" style="2" bestFit="1" customWidth="1"/>
    <col min="8475" max="8475" width="14" style="2" bestFit="1" customWidth="1"/>
    <col min="8476" max="8476" width="15.36328125" style="2" bestFit="1" customWidth="1"/>
    <col min="8477" max="8477" width="14.6328125" style="2" bestFit="1" customWidth="1"/>
    <col min="8478" max="8478" width="14" style="2" bestFit="1" customWidth="1"/>
    <col min="8479" max="8479" width="16.453125" style="2" bestFit="1" customWidth="1"/>
    <col min="8480" max="8480" width="7.6328125" style="2" bestFit="1" customWidth="1"/>
    <col min="8481" max="8701" width="9.08984375" style="2"/>
    <col min="8702" max="8702" width="3.90625" style="2" customWidth="1"/>
    <col min="8703" max="8703" width="28.6328125" style="2" customWidth="1"/>
    <col min="8704" max="8704" width="18.90625" style="2" bestFit="1" customWidth="1"/>
    <col min="8705" max="8705" width="14" style="2" bestFit="1" customWidth="1"/>
    <col min="8706" max="8706" width="12.6328125" style="2" bestFit="1" customWidth="1"/>
    <col min="8707" max="8708" width="18.90625" style="2" bestFit="1" customWidth="1"/>
    <col min="8709" max="8710" width="15.36328125" style="2" bestFit="1" customWidth="1"/>
    <col min="8711" max="8711" width="18.90625" style="2" bestFit="1" customWidth="1"/>
    <col min="8712" max="8712" width="15.36328125" style="2" bestFit="1" customWidth="1"/>
    <col min="8713" max="8713" width="17.6328125" style="2" bestFit="1" customWidth="1"/>
    <col min="8714" max="8714" width="15.36328125" style="2" bestFit="1" customWidth="1"/>
    <col min="8715" max="8717" width="16.453125" style="2" bestFit="1" customWidth="1"/>
    <col min="8718" max="8718" width="15.36328125" style="2" bestFit="1" customWidth="1"/>
    <col min="8719" max="8719" width="17.6328125" style="2" bestFit="1" customWidth="1"/>
    <col min="8720" max="8720" width="18.90625" style="2" bestFit="1" customWidth="1"/>
    <col min="8721" max="8721" width="27.90625" style="2" bestFit="1" customWidth="1"/>
    <col min="8722" max="8722" width="16.453125" style="2" bestFit="1" customWidth="1"/>
    <col min="8723" max="8723" width="15.36328125" style="2" bestFit="1" customWidth="1"/>
    <col min="8724" max="8725" width="14" style="2" bestFit="1" customWidth="1"/>
    <col min="8726" max="8726" width="15.36328125" style="2" bestFit="1" customWidth="1"/>
    <col min="8727" max="8727" width="14" style="2" bestFit="1" customWidth="1"/>
    <col min="8728" max="8728" width="12.6328125" style="2" bestFit="1" customWidth="1"/>
    <col min="8729" max="8729" width="14" style="2" bestFit="1" customWidth="1"/>
    <col min="8730" max="8730" width="15.36328125" style="2" bestFit="1" customWidth="1"/>
    <col min="8731" max="8731" width="14" style="2" bestFit="1" customWidth="1"/>
    <col min="8732" max="8732" width="15.36328125" style="2" bestFit="1" customWidth="1"/>
    <col min="8733" max="8733" width="14.6328125" style="2" bestFit="1" customWidth="1"/>
    <col min="8734" max="8734" width="14" style="2" bestFit="1" customWidth="1"/>
    <col min="8735" max="8735" width="16.453125" style="2" bestFit="1" customWidth="1"/>
    <col min="8736" max="8736" width="7.6328125" style="2" bestFit="1" customWidth="1"/>
    <col min="8737" max="8957" width="9.08984375" style="2"/>
    <col min="8958" max="8958" width="3.90625" style="2" customWidth="1"/>
    <col min="8959" max="8959" width="28.6328125" style="2" customWidth="1"/>
    <col min="8960" max="8960" width="18.90625" style="2" bestFit="1" customWidth="1"/>
    <col min="8961" max="8961" width="14" style="2" bestFit="1" customWidth="1"/>
    <col min="8962" max="8962" width="12.6328125" style="2" bestFit="1" customWidth="1"/>
    <col min="8963" max="8964" width="18.90625" style="2" bestFit="1" customWidth="1"/>
    <col min="8965" max="8966" width="15.36328125" style="2" bestFit="1" customWidth="1"/>
    <col min="8967" max="8967" width="18.90625" style="2" bestFit="1" customWidth="1"/>
    <col min="8968" max="8968" width="15.36328125" style="2" bestFit="1" customWidth="1"/>
    <col min="8969" max="8969" width="17.6328125" style="2" bestFit="1" customWidth="1"/>
    <col min="8970" max="8970" width="15.36328125" style="2" bestFit="1" customWidth="1"/>
    <col min="8971" max="8973" width="16.453125" style="2" bestFit="1" customWidth="1"/>
    <col min="8974" max="8974" width="15.36328125" style="2" bestFit="1" customWidth="1"/>
    <col min="8975" max="8975" width="17.6328125" style="2" bestFit="1" customWidth="1"/>
    <col min="8976" max="8976" width="18.90625" style="2" bestFit="1" customWidth="1"/>
    <col min="8977" max="8977" width="27.90625" style="2" bestFit="1" customWidth="1"/>
    <col min="8978" max="8978" width="16.453125" style="2" bestFit="1" customWidth="1"/>
    <col min="8979" max="8979" width="15.36328125" style="2" bestFit="1" customWidth="1"/>
    <col min="8980" max="8981" width="14" style="2" bestFit="1" customWidth="1"/>
    <col min="8982" max="8982" width="15.36328125" style="2" bestFit="1" customWidth="1"/>
    <col min="8983" max="8983" width="14" style="2" bestFit="1" customWidth="1"/>
    <col min="8984" max="8984" width="12.6328125" style="2" bestFit="1" customWidth="1"/>
    <col min="8985" max="8985" width="14" style="2" bestFit="1" customWidth="1"/>
    <col min="8986" max="8986" width="15.36328125" style="2" bestFit="1" customWidth="1"/>
    <col min="8987" max="8987" width="14" style="2" bestFit="1" customWidth="1"/>
    <col min="8988" max="8988" width="15.36328125" style="2" bestFit="1" customWidth="1"/>
    <col min="8989" max="8989" width="14.6328125" style="2" bestFit="1" customWidth="1"/>
    <col min="8990" max="8990" width="14" style="2" bestFit="1" customWidth="1"/>
    <col min="8991" max="8991" width="16.453125" style="2" bestFit="1" customWidth="1"/>
    <col min="8992" max="8992" width="7.6328125" style="2" bestFit="1" customWidth="1"/>
    <col min="8993" max="9213" width="9.08984375" style="2"/>
    <col min="9214" max="9214" width="3.90625" style="2" customWidth="1"/>
    <col min="9215" max="9215" width="28.6328125" style="2" customWidth="1"/>
    <col min="9216" max="9216" width="18.90625" style="2" bestFit="1" customWidth="1"/>
    <col min="9217" max="9217" width="14" style="2" bestFit="1" customWidth="1"/>
    <col min="9218" max="9218" width="12.6328125" style="2" bestFit="1" customWidth="1"/>
    <col min="9219" max="9220" width="18.90625" style="2" bestFit="1" customWidth="1"/>
    <col min="9221" max="9222" width="15.36328125" style="2" bestFit="1" customWidth="1"/>
    <col min="9223" max="9223" width="18.90625" style="2" bestFit="1" customWidth="1"/>
    <col min="9224" max="9224" width="15.36328125" style="2" bestFit="1" customWidth="1"/>
    <col min="9225" max="9225" width="17.6328125" style="2" bestFit="1" customWidth="1"/>
    <col min="9226" max="9226" width="15.36328125" style="2" bestFit="1" customWidth="1"/>
    <col min="9227" max="9229" width="16.453125" style="2" bestFit="1" customWidth="1"/>
    <col min="9230" max="9230" width="15.36328125" style="2" bestFit="1" customWidth="1"/>
    <col min="9231" max="9231" width="17.6328125" style="2" bestFit="1" customWidth="1"/>
    <col min="9232" max="9232" width="18.90625" style="2" bestFit="1" customWidth="1"/>
    <col min="9233" max="9233" width="27.90625" style="2" bestFit="1" customWidth="1"/>
    <col min="9234" max="9234" width="16.453125" style="2" bestFit="1" customWidth="1"/>
    <col min="9235" max="9235" width="15.36328125" style="2" bestFit="1" customWidth="1"/>
    <col min="9236" max="9237" width="14" style="2" bestFit="1" customWidth="1"/>
    <col min="9238" max="9238" width="15.36328125" style="2" bestFit="1" customWidth="1"/>
    <col min="9239" max="9239" width="14" style="2" bestFit="1" customWidth="1"/>
    <col min="9240" max="9240" width="12.6328125" style="2" bestFit="1" customWidth="1"/>
    <col min="9241" max="9241" width="14" style="2" bestFit="1" customWidth="1"/>
    <col min="9242" max="9242" width="15.36328125" style="2" bestFit="1" customWidth="1"/>
    <col min="9243" max="9243" width="14" style="2" bestFit="1" customWidth="1"/>
    <col min="9244" max="9244" width="15.36328125" style="2" bestFit="1" customWidth="1"/>
    <col min="9245" max="9245" width="14.6328125" style="2" bestFit="1" customWidth="1"/>
    <col min="9246" max="9246" width="14" style="2" bestFit="1" customWidth="1"/>
    <col min="9247" max="9247" width="16.453125" style="2" bestFit="1" customWidth="1"/>
    <col min="9248" max="9248" width="7.6328125" style="2" bestFit="1" customWidth="1"/>
    <col min="9249" max="9469" width="9.08984375" style="2"/>
    <col min="9470" max="9470" width="3.90625" style="2" customWidth="1"/>
    <col min="9471" max="9471" width="28.6328125" style="2" customWidth="1"/>
    <col min="9472" max="9472" width="18.90625" style="2" bestFit="1" customWidth="1"/>
    <col min="9473" max="9473" width="14" style="2" bestFit="1" customWidth="1"/>
    <col min="9474" max="9474" width="12.6328125" style="2" bestFit="1" customWidth="1"/>
    <col min="9475" max="9476" width="18.90625" style="2" bestFit="1" customWidth="1"/>
    <col min="9477" max="9478" width="15.36328125" style="2" bestFit="1" customWidth="1"/>
    <col min="9479" max="9479" width="18.90625" style="2" bestFit="1" customWidth="1"/>
    <col min="9480" max="9480" width="15.36328125" style="2" bestFit="1" customWidth="1"/>
    <col min="9481" max="9481" width="17.6328125" style="2" bestFit="1" customWidth="1"/>
    <col min="9482" max="9482" width="15.36328125" style="2" bestFit="1" customWidth="1"/>
    <col min="9483" max="9485" width="16.453125" style="2" bestFit="1" customWidth="1"/>
    <col min="9486" max="9486" width="15.36328125" style="2" bestFit="1" customWidth="1"/>
    <col min="9487" max="9487" width="17.6328125" style="2" bestFit="1" customWidth="1"/>
    <col min="9488" max="9488" width="18.90625" style="2" bestFit="1" customWidth="1"/>
    <col min="9489" max="9489" width="27.90625" style="2" bestFit="1" customWidth="1"/>
    <col min="9490" max="9490" width="16.453125" style="2" bestFit="1" customWidth="1"/>
    <col min="9491" max="9491" width="15.36328125" style="2" bestFit="1" customWidth="1"/>
    <col min="9492" max="9493" width="14" style="2" bestFit="1" customWidth="1"/>
    <col min="9494" max="9494" width="15.36328125" style="2" bestFit="1" customWidth="1"/>
    <col min="9495" max="9495" width="14" style="2" bestFit="1" customWidth="1"/>
    <col min="9496" max="9496" width="12.6328125" style="2" bestFit="1" customWidth="1"/>
    <col min="9497" max="9497" width="14" style="2" bestFit="1" customWidth="1"/>
    <col min="9498" max="9498" width="15.36328125" style="2" bestFit="1" customWidth="1"/>
    <col min="9499" max="9499" width="14" style="2" bestFit="1" customWidth="1"/>
    <col min="9500" max="9500" width="15.36328125" style="2" bestFit="1" customWidth="1"/>
    <col min="9501" max="9501" width="14.6328125" style="2" bestFit="1" customWidth="1"/>
    <col min="9502" max="9502" width="14" style="2" bestFit="1" customWidth="1"/>
    <col min="9503" max="9503" width="16.453125" style="2" bestFit="1" customWidth="1"/>
    <col min="9504" max="9504" width="7.6328125" style="2" bestFit="1" customWidth="1"/>
    <col min="9505" max="9725" width="9.08984375" style="2"/>
    <col min="9726" max="9726" width="3.90625" style="2" customWidth="1"/>
    <col min="9727" max="9727" width="28.6328125" style="2" customWidth="1"/>
    <col min="9728" max="9728" width="18.90625" style="2" bestFit="1" customWidth="1"/>
    <col min="9729" max="9729" width="14" style="2" bestFit="1" customWidth="1"/>
    <col min="9730" max="9730" width="12.6328125" style="2" bestFit="1" customWidth="1"/>
    <col min="9731" max="9732" width="18.90625" style="2" bestFit="1" customWidth="1"/>
    <col min="9733" max="9734" width="15.36328125" style="2" bestFit="1" customWidth="1"/>
    <col min="9735" max="9735" width="18.90625" style="2" bestFit="1" customWidth="1"/>
    <col min="9736" max="9736" width="15.36328125" style="2" bestFit="1" customWidth="1"/>
    <col min="9737" max="9737" width="17.6328125" style="2" bestFit="1" customWidth="1"/>
    <col min="9738" max="9738" width="15.36328125" style="2" bestFit="1" customWidth="1"/>
    <col min="9739" max="9741" width="16.453125" style="2" bestFit="1" customWidth="1"/>
    <col min="9742" max="9742" width="15.36328125" style="2" bestFit="1" customWidth="1"/>
    <col min="9743" max="9743" width="17.6328125" style="2" bestFit="1" customWidth="1"/>
    <col min="9744" max="9744" width="18.90625" style="2" bestFit="1" customWidth="1"/>
    <col min="9745" max="9745" width="27.90625" style="2" bestFit="1" customWidth="1"/>
    <col min="9746" max="9746" width="16.453125" style="2" bestFit="1" customWidth="1"/>
    <col min="9747" max="9747" width="15.36328125" style="2" bestFit="1" customWidth="1"/>
    <col min="9748" max="9749" width="14" style="2" bestFit="1" customWidth="1"/>
    <col min="9750" max="9750" width="15.36328125" style="2" bestFit="1" customWidth="1"/>
    <col min="9751" max="9751" width="14" style="2" bestFit="1" customWidth="1"/>
    <col min="9752" max="9752" width="12.6328125" style="2" bestFit="1" customWidth="1"/>
    <col min="9753" max="9753" width="14" style="2" bestFit="1" customWidth="1"/>
    <col min="9754" max="9754" width="15.36328125" style="2" bestFit="1" customWidth="1"/>
    <col min="9755" max="9755" width="14" style="2" bestFit="1" customWidth="1"/>
    <col min="9756" max="9756" width="15.36328125" style="2" bestFit="1" customWidth="1"/>
    <col min="9757" max="9757" width="14.6328125" style="2" bestFit="1" customWidth="1"/>
    <col min="9758" max="9758" width="14" style="2" bestFit="1" customWidth="1"/>
    <col min="9759" max="9759" width="16.453125" style="2" bestFit="1" customWidth="1"/>
    <col min="9760" max="9760" width="7.6328125" style="2" bestFit="1" customWidth="1"/>
    <col min="9761" max="9981" width="9.08984375" style="2"/>
    <col min="9982" max="9982" width="3.90625" style="2" customWidth="1"/>
    <col min="9983" max="9983" width="28.6328125" style="2" customWidth="1"/>
    <col min="9984" max="9984" width="18.90625" style="2" bestFit="1" customWidth="1"/>
    <col min="9985" max="9985" width="14" style="2" bestFit="1" customWidth="1"/>
    <col min="9986" max="9986" width="12.6328125" style="2" bestFit="1" customWidth="1"/>
    <col min="9987" max="9988" width="18.90625" style="2" bestFit="1" customWidth="1"/>
    <col min="9989" max="9990" width="15.36328125" style="2" bestFit="1" customWidth="1"/>
    <col min="9991" max="9991" width="18.90625" style="2" bestFit="1" customWidth="1"/>
    <col min="9992" max="9992" width="15.36328125" style="2" bestFit="1" customWidth="1"/>
    <col min="9993" max="9993" width="17.6328125" style="2" bestFit="1" customWidth="1"/>
    <col min="9994" max="9994" width="15.36328125" style="2" bestFit="1" customWidth="1"/>
    <col min="9995" max="9997" width="16.453125" style="2" bestFit="1" customWidth="1"/>
    <col min="9998" max="9998" width="15.36328125" style="2" bestFit="1" customWidth="1"/>
    <col min="9999" max="9999" width="17.6328125" style="2" bestFit="1" customWidth="1"/>
    <col min="10000" max="10000" width="18.90625" style="2" bestFit="1" customWidth="1"/>
    <col min="10001" max="10001" width="27.90625" style="2" bestFit="1" customWidth="1"/>
    <col min="10002" max="10002" width="16.453125" style="2" bestFit="1" customWidth="1"/>
    <col min="10003" max="10003" width="15.36328125" style="2" bestFit="1" customWidth="1"/>
    <col min="10004" max="10005" width="14" style="2" bestFit="1" customWidth="1"/>
    <col min="10006" max="10006" width="15.36328125" style="2" bestFit="1" customWidth="1"/>
    <col min="10007" max="10007" width="14" style="2" bestFit="1" customWidth="1"/>
    <col min="10008" max="10008" width="12.6328125" style="2" bestFit="1" customWidth="1"/>
    <col min="10009" max="10009" width="14" style="2" bestFit="1" customWidth="1"/>
    <col min="10010" max="10010" width="15.36328125" style="2" bestFit="1" customWidth="1"/>
    <col min="10011" max="10011" width="14" style="2" bestFit="1" customWidth="1"/>
    <col min="10012" max="10012" width="15.36328125" style="2" bestFit="1" customWidth="1"/>
    <col min="10013" max="10013" width="14.6328125" style="2" bestFit="1" customWidth="1"/>
    <col min="10014" max="10014" width="14" style="2" bestFit="1" customWidth="1"/>
    <col min="10015" max="10015" width="16.453125" style="2" bestFit="1" customWidth="1"/>
    <col min="10016" max="10016" width="7.6328125" style="2" bestFit="1" customWidth="1"/>
    <col min="10017" max="10237" width="9.08984375" style="2"/>
    <col min="10238" max="10238" width="3.90625" style="2" customWidth="1"/>
    <col min="10239" max="10239" width="28.6328125" style="2" customWidth="1"/>
    <col min="10240" max="10240" width="18.90625" style="2" bestFit="1" customWidth="1"/>
    <col min="10241" max="10241" width="14" style="2" bestFit="1" customWidth="1"/>
    <col min="10242" max="10242" width="12.6328125" style="2" bestFit="1" customWidth="1"/>
    <col min="10243" max="10244" width="18.90625" style="2" bestFit="1" customWidth="1"/>
    <col min="10245" max="10246" width="15.36328125" style="2" bestFit="1" customWidth="1"/>
    <col min="10247" max="10247" width="18.90625" style="2" bestFit="1" customWidth="1"/>
    <col min="10248" max="10248" width="15.36328125" style="2" bestFit="1" customWidth="1"/>
    <col min="10249" max="10249" width="17.6328125" style="2" bestFit="1" customWidth="1"/>
    <col min="10250" max="10250" width="15.36328125" style="2" bestFit="1" customWidth="1"/>
    <col min="10251" max="10253" width="16.453125" style="2" bestFit="1" customWidth="1"/>
    <col min="10254" max="10254" width="15.36328125" style="2" bestFit="1" customWidth="1"/>
    <col min="10255" max="10255" width="17.6328125" style="2" bestFit="1" customWidth="1"/>
    <col min="10256" max="10256" width="18.90625" style="2" bestFit="1" customWidth="1"/>
    <col min="10257" max="10257" width="27.90625" style="2" bestFit="1" customWidth="1"/>
    <col min="10258" max="10258" width="16.453125" style="2" bestFit="1" customWidth="1"/>
    <col min="10259" max="10259" width="15.36328125" style="2" bestFit="1" customWidth="1"/>
    <col min="10260" max="10261" width="14" style="2" bestFit="1" customWidth="1"/>
    <col min="10262" max="10262" width="15.36328125" style="2" bestFit="1" customWidth="1"/>
    <col min="10263" max="10263" width="14" style="2" bestFit="1" customWidth="1"/>
    <col min="10264" max="10264" width="12.6328125" style="2" bestFit="1" customWidth="1"/>
    <col min="10265" max="10265" width="14" style="2" bestFit="1" customWidth="1"/>
    <col min="10266" max="10266" width="15.36328125" style="2" bestFit="1" customWidth="1"/>
    <col min="10267" max="10267" width="14" style="2" bestFit="1" customWidth="1"/>
    <col min="10268" max="10268" width="15.36328125" style="2" bestFit="1" customWidth="1"/>
    <col min="10269" max="10269" width="14.6328125" style="2" bestFit="1" customWidth="1"/>
    <col min="10270" max="10270" width="14" style="2" bestFit="1" customWidth="1"/>
    <col min="10271" max="10271" width="16.453125" style="2" bestFit="1" customWidth="1"/>
    <col min="10272" max="10272" width="7.6328125" style="2" bestFit="1" customWidth="1"/>
    <col min="10273" max="10493" width="9.08984375" style="2"/>
    <col min="10494" max="10494" width="3.90625" style="2" customWidth="1"/>
    <col min="10495" max="10495" width="28.6328125" style="2" customWidth="1"/>
    <col min="10496" max="10496" width="18.90625" style="2" bestFit="1" customWidth="1"/>
    <col min="10497" max="10497" width="14" style="2" bestFit="1" customWidth="1"/>
    <col min="10498" max="10498" width="12.6328125" style="2" bestFit="1" customWidth="1"/>
    <col min="10499" max="10500" width="18.90625" style="2" bestFit="1" customWidth="1"/>
    <col min="10501" max="10502" width="15.36328125" style="2" bestFit="1" customWidth="1"/>
    <col min="10503" max="10503" width="18.90625" style="2" bestFit="1" customWidth="1"/>
    <col min="10504" max="10504" width="15.36328125" style="2" bestFit="1" customWidth="1"/>
    <col min="10505" max="10505" width="17.6328125" style="2" bestFit="1" customWidth="1"/>
    <col min="10506" max="10506" width="15.36328125" style="2" bestFit="1" customWidth="1"/>
    <col min="10507" max="10509" width="16.453125" style="2" bestFit="1" customWidth="1"/>
    <col min="10510" max="10510" width="15.36328125" style="2" bestFit="1" customWidth="1"/>
    <col min="10511" max="10511" width="17.6328125" style="2" bestFit="1" customWidth="1"/>
    <col min="10512" max="10512" width="18.90625" style="2" bestFit="1" customWidth="1"/>
    <col min="10513" max="10513" width="27.90625" style="2" bestFit="1" customWidth="1"/>
    <col min="10514" max="10514" width="16.453125" style="2" bestFit="1" customWidth="1"/>
    <col min="10515" max="10515" width="15.36328125" style="2" bestFit="1" customWidth="1"/>
    <col min="10516" max="10517" width="14" style="2" bestFit="1" customWidth="1"/>
    <col min="10518" max="10518" width="15.36328125" style="2" bestFit="1" customWidth="1"/>
    <col min="10519" max="10519" width="14" style="2" bestFit="1" customWidth="1"/>
    <col min="10520" max="10520" width="12.6328125" style="2" bestFit="1" customWidth="1"/>
    <col min="10521" max="10521" width="14" style="2" bestFit="1" customWidth="1"/>
    <col min="10522" max="10522" width="15.36328125" style="2" bestFit="1" customWidth="1"/>
    <col min="10523" max="10523" width="14" style="2" bestFit="1" customWidth="1"/>
    <col min="10524" max="10524" width="15.36328125" style="2" bestFit="1" customWidth="1"/>
    <col min="10525" max="10525" width="14.6328125" style="2" bestFit="1" customWidth="1"/>
    <col min="10526" max="10526" width="14" style="2" bestFit="1" customWidth="1"/>
    <col min="10527" max="10527" width="16.453125" style="2" bestFit="1" customWidth="1"/>
    <col min="10528" max="10528" width="7.6328125" style="2" bestFit="1" customWidth="1"/>
    <col min="10529" max="10749" width="9.08984375" style="2"/>
    <col min="10750" max="10750" width="3.90625" style="2" customWidth="1"/>
    <col min="10751" max="10751" width="28.6328125" style="2" customWidth="1"/>
    <col min="10752" max="10752" width="18.90625" style="2" bestFit="1" customWidth="1"/>
    <col min="10753" max="10753" width="14" style="2" bestFit="1" customWidth="1"/>
    <col min="10754" max="10754" width="12.6328125" style="2" bestFit="1" customWidth="1"/>
    <col min="10755" max="10756" width="18.90625" style="2" bestFit="1" customWidth="1"/>
    <col min="10757" max="10758" width="15.36328125" style="2" bestFit="1" customWidth="1"/>
    <col min="10759" max="10759" width="18.90625" style="2" bestFit="1" customWidth="1"/>
    <col min="10760" max="10760" width="15.36328125" style="2" bestFit="1" customWidth="1"/>
    <col min="10761" max="10761" width="17.6328125" style="2" bestFit="1" customWidth="1"/>
    <col min="10762" max="10762" width="15.36328125" style="2" bestFit="1" customWidth="1"/>
    <col min="10763" max="10765" width="16.453125" style="2" bestFit="1" customWidth="1"/>
    <col min="10766" max="10766" width="15.36328125" style="2" bestFit="1" customWidth="1"/>
    <col min="10767" max="10767" width="17.6328125" style="2" bestFit="1" customWidth="1"/>
    <col min="10768" max="10768" width="18.90625" style="2" bestFit="1" customWidth="1"/>
    <col min="10769" max="10769" width="27.90625" style="2" bestFit="1" customWidth="1"/>
    <col min="10770" max="10770" width="16.453125" style="2" bestFit="1" customWidth="1"/>
    <col min="10771" max="10771" width="15.36328125" style="2" bestFit="1" customWidth="1"/>
    <col min="10772" max="10773" width="14" style="2" bestFit="1" customWidth="1"/>
    <col min="10774" max="10774" width="15.36328125" style="2" bestFit="1" customWidth="1"/>
    <col min="10775" max="10775" width="14" style="2" bestFit="1" customWidth="1"/>
    <col min="10776" max="10776" width="12.6328125" style="2" bestFit="1" customWidth="1"/>
    <col min="10777" max="10777" width="14" style="2" bestFit="1" customWidth="1"/>
    <col min="10778" max="10778" width="15.36328125" style="2" bestFit="1" customWidth="1"/>
    <col min="10779" max="10779" width="14" style="2" bestFit="1" customWidth="1"/>
    <col min="10780" max="10780" width="15.36328125" style="2" bestFit="1" customWidth="1"/>
    <col min="10781" max="10781" width="14.6328125" style="2" bestFit="1" customWidth="1"/>
    <col min="10782" max="10782" width="14" style="2" bestFit="1" customWidth="1"/>
    <col min="10783" max="10783" width="16.453125" style="2" bestFit="1" customWidth="1"/>
    <col min="10784" max="10784" width="7.6328125" style="2" bestFit="1" customWidth="1"/>
    <col min="10785" max="11005" width="9.08984375" style="2"/>
    <col min="11006" max="11006" width="3.90625" style="2" customWidth="1"/>
    <col min="11007" max="11007" width="28.6328125" style="2" customWidth="1"/>
    <col min="11008" max="11008" width="18.90625" style="2" bestFit="1" customWidth="1"/>
    <col min="11009" max="11009" width="14" style="2" bestFit="1" customWidth="1"/>
    <col min="11010" max="11010" width="12.6328125" style="2" bestFit="1" customWidth="1"/>
    <col min="11011" max="11012" width="18.90625" style="2" bestFit="1" customWidth="1"/>
    <col min="11013" max="11014" width="15.36328125" style="2" bestFit="1" customWidth="1"/>
    <col min="11015" max="11015" width="18.90625" style="2" bestFit="1" customWidth="1"/>
    <col min="11016" max="11016" width="15.36328125" style="2" bestFit="1" customWidth="1"/>
    <col min="11017" max="11017" width="17.6328125" style="2" bestFit="1" customWidth="1"/>
    <col min="11018" max="11018" width="15.36328125" style="2" bestFit="1" customWidth="1"/>
    <col min="11019" max="11021" width="16.453125" style="2" bestFit="1" customWidth="1"/>
    <col min="11022" max="11022" width="15.36328125" style="2" bestFit="1" customWidth="1"/>
    <col min="11023" max="11023" width="17.6328125" style="2" bestFit="1" customWidth="1"/>
    <col min="11024" max="11024" width="18.90625" style="2" bestFit="1" customWidth="1"/>
    <col min="11025" max="11025" width="27.90625" style="2" bestFit="1" customWidth="1"/>
    <col min="11026" max="11026" width="16.453125" style="2" bestFit="1" customWidth="1"/>
    <col min="11027" max="11027" width="15.36328125" style="2" bestFit="1" customWidth="1"/>
    <col min="11028" max="11029" width="14" style="2" bestFit="1" customWidth="1"/>
    <col min="11030" max="11030" width="15.36328125" style="2" bestFit="1" customWidth="1"/>
    <col min="11031" max="11031" width="14" style="2" bestFit="1" customWidth="1"/>
    <col min="11032" max="11032" width="12.6328125" style="2" bestFit="1" customWidth="1"/>
    <col min="11033" max="11033" width="14" style="2" bestFit="1" customWidth="1"/>
    <col min="11034" max="11034" width="15.36328125" style="2" bestFit="1" customWidth="1"/>
    <col min="11035" max="11035" width="14" style="2" bestFit="1" customWidth="1"/>
    <col min="11036" max="11036" width="15.36328125" style="2" bestFit="1" customWidth="1"/>
    <col min="11037" max="11037" width="14.6328125" style="2" bestFit="1" customWidth="1"/>
    <col min="11038" max="11038" width="14" style="2" bestFit="1" customWidth="1"/>
    <col min="11039" max="11039" width="16.453125" style="2" bestFit="1" customWidth="1"/>
    <col min="11040" max="11040" width="7.6328125" style="2" bestFit="1" customWidth="1"/>
    <col min="11041" max="11261" width="9.08984375" style="2"/>
    <col min="11262" max="11262" width="3.90625" style="2" customWidth="1"/>
    <col min="11263" max="11263" width="28.6328125" style="2" customWidth="1"/>
    <col min="11264" max="11264" width="18.90625" style="2" bestFit="1" customWidth="1"/>
    <col min="11265" max="11265" width="14" style="2" bestFit="1" customWidth="1"/>
    <col min="11266" max="11266" width="12.6328125" style="2" bestFit="1" customWidth="1"/>
    <col min="11267" max="11268" width="18.90625" style="2" bestFit="1" customWidth="1"/>
    <col min="11269" max="11270" width="15.36328125" style="2" bestFit="1" customWidth="1"/>
    <col min="11271" max="11271" width="18.90625" style="2" bestFit="1" customWidth="1"/>
    <col min="11272" max="11272" width="15.36328125" style="2" bestFit="1" customWidth="1"/>
    <col min="11273" max="11273" width="17.6328125" style="2" bestFit="1" customWidth="1"/>
    <col min="11274" max="11274" width="15.36328125" style="2" bestFit="1" customWidth="1"/>
    <col min="11275" max="11277" width="16.453125" style="2" bestFit="1" customWidth="1"/>
    <col min="11278" max="11278" width="15.36328125" style="2" bestFit="1" customWidth="1"/>
    <col min="11279" max="11279" width="17.6328125" style="2" bestFit="1" customWidth="1"/>
    <col min="11280" max="11280" width="18.90625" style="2" bestFit="1" customWidth="1"/>
    <col min="11281" max="11281" width="27.90625" style="2" bestFit="1" customWidth="1"/>
    <col min="11282" max="11282" width="16.453125" style="2" bestFit="1" customWidth="1"/>
    <col min="11283" max="11283" width="15.36328125" style="2" bestFit="1" customWidth="1"/>
    <col min="11284" max="11285" width="14" style="2" bestFit="1" customWidth="1"/>
    <col min="11286" max="11286" width="15.36328125" style="2" bestFit="1" customWidth="1"/>
    <col min="11287" max="11287" width="14" style="2" bestFit="1" customWidth="1"/>
    <col min="11288" max="11288" width="12.6328125" style="2" bestFit="1" customWidth="1"/>
    <col min="11289" max="11289" width="14" style="2" bestFit="1" customWidth="1"/>
    <col min="11290" max="11290" width="15.36328125" style="2" bestFit="1" customWidth="1"/>
    <col min="11291" max="11291" width="14" style="2" bestFit="1" customWidth="1"/>
    <col min="11292" max="11292" width="15.36328125" style="2" bestFit="1" customWidth="1"/>
    <col min="11293" max="11293" width="14.6328125" style="2" bestFit="1" customWidth="1"/>
    <col min="11294" max="11294" width="14" style="2" bestFit="1" customWidth="1"/>
    <col min="11295" max="11295" width="16.453125" style="2" bestFit="1" customWidth="1"/>
    <col min="11296" max="11296" width="7.6328125" style="2" bestFit="1" customWidth="1"/>
    <col min="11297" max="11517" width="9.08984375" style="2"/>
    <col min="11518" max="11518" width="3.90625" style="2" customWidth="1"/>
    <col min="11519" max="11519" width="28.6328125" style="2" customWidth="1"/>
    <col min="11520" max="11520" width="18.90625" style="2" bestFit="1" customWidth="1"/>
    <col min="11521" max="11521" width="14" style="2" bestFit="1" customWidth="1"/>
    <col min="11522" max="11522" width="12.6328125" style="2" bestFit="1" customWidth="1"/>
    <col min="11523" max="11524" width="18.90625" style="2" bestFit="1" customWidth="1"/>
    <col min="11525" max="11526" width="15.36328125" style="2" bestFit="1" customWidth="1"/>
    <col min="11527" max="11527" width="18.90625" style="2" bestFit="1" customWidth="1"/>
    <col min="11528" max="11528" width="15.36328125" style="2" bestFit="1" customWidth="1"/>
    <col min="11529" max="11529" width="17.6328125" style="2" bestFit="1" customWidth="1"/>
    <col min="11530" max="11530" width="15.36328125" style="2" bestFit="1" customWidth="1"/>
    <col min="11531" max="11533" width="16.453125" style="2" bestFit="1" customWidth="1"/>
    <col min="11534" max="11534" width="15.36328125" style="2" bestFit="1" customWidth="1"/>
    <col min="11535" max="11535" width="17.6328125" style="2" bestFit="1" customWidth="1"/>
    <col min="11536" max="11536" width="18.90625" style="2" bestFit="1" customWidth="1"/>
    <col min="11537" max="11537" width="27.90625" style="2" bestFit="1" customWidth="1"/>
    <col min="11538" max="11538" width="16.453125" style="2" bestFit="1" customWidth="1"/>
    <col min="11539" max="11539" width="15.36328125" style="2" bestFit="1" customWidth="1"/>
    <col min="11540" max="11541" width="14" style="2" bestFit="1" customWidth="1"/>
    <col min="11542" max="11542" width="15.36328125" style="2" bestFit="1" customWidth="1"/>
    <col min="11543" max="11543" width="14" style="2" bestFit="1" customWidth="1"/>
    <col min="11544" max="11544" width="12.6328125" style="2" bestFit="1" customWidth="1"/>
    <col min="11545" max="11545" width="14" style="2" bestFit="1" customWidth="1"/>
    <col min="11546" max="11546" width="15.36328125" style="2" bestFit="1" customWidth="1"/>
    <col min="11547" max="11547" width="14" style="2" bestFit="1" customWidth="1"/>
    <col min="11548" max="11548" width="15.36328125" style="2" bestFit="1" customWidth="1"/>
    <col min="11549" max="11549" width="14.6328125" style="2" bestFit="1" customWidth="1"/>
    <col min="11550" max="11550" width="14" style="2" bestFit="1" customWidth="1"/>
    <col min="11551" max="11551" width="16.453125" style="2" bestFit="1" customWidth="1"/>
    <col min="11552" max="11552" width="7.6328125" style="2" bestFit="1" customWidth="1"/>
    <col min="11553" max="11773" width="9.08984375" style="2"/>
    <col min="11774" max="11774" width="3.90625" style="2" customWidth="1"/>
    <col min="11775" max="11775" width="28.6328125" style="2" customWidth="1"/>
    <col min="11776" max="11776" width="18.90625" style="2" bestFit="1" customWidth="1"/>
    <col min="11777" max="11777" width="14" style="2" bestFit="1" customWidth="1"/>
    <col min="11778" max="11778" width="12.6328125" style="2" bestFit="1" customWidth="1"/>
    <col min="11779" max="11780" width="18.90625" style="2" bestFit="1" customWidth="1"/>
    <col min="11781" max="11782" width="15.36328125" style="2" bestFit="1" customWidth="1"/>
    <col min="11783" max="11783" width="18.90625" style="2" bestFit="1" customWidth="1"/>
    <col min="11784" max="11784" width="15.36328125" style="2" bestFit="1" customWidth="1"/>
    <col min="11785" max="11785" width="17.6328125" style="2" bestFit="1" customWidth="1"/>
    <col min="11786" max="11786" width="15.36328125" style="2" bestFit="1" customWidth="1"/>
    <col min="11787" max="11789" width="16.453125" style="2" bestFit="1" customWidth="1"/>
    <col min="11790" max="11790" width="15.36328125" style="2" bestFit="1" customWidth="1"/>
    <col min="11791" max="11791" width="17.6328125" style="2" bestFit="1" customWidth="1"/>
    <col min="11792" max="11792" width="18.90625" style="2" bestFit="1" customWidth="1"/>
    <col min="11793" max="11793" width="27.90625" style="2" bestFit="1" customWidth="1"/>
    <col min="11794" max="11794" width="16.453125" style="2" bestFit="1" customWidth="1"/>
    <col min="11795" max="11795" width="15.36328125" style="2" bestFit="1" customWidth="1"/>
    <col min="11796" max="11797" width="14" style="2" bestFit="1" customWidth="1"/>
    <col min="11798" max="11798" width="15.36328125" style="2" bestFit="1" customWidth="1"/>
    <col min="11799" max="11799" width="14" style="2" bestFit="1" customWidth="1"/>
    <col min="11800" max="11800" width="12.6328125" style="2" bestFit="1" customWidth="1"/>
    <col min="11801" max="11801" width="14" style="2" bestFit="1" customWidth="1"/>
    <col min="11802" max="11802" width="15.36328125" style="2" bestFit="1" customWidth="1"/>
    <col min="11803" max="11803" width="14" style="2" bestFit="1" customWidth="1"/>
    <col min="11804" max="11804" width="15.36328125" style="2" bestFit="1" customWidth="1"/>
    <col min="11805" max="11805" width="14.6328125" style="2" bestFit="1" customWidth="1"/>
    <col min="11806" max="11806" width="14" style="2" bestFit="1" customWidth="1"/>
    <col min="11807" max="11807" width="16.453125" style="2" bestFit="1" customWidth="1"/>
    <col min="11808" max="11808" width="7.6328125" style="2" bestFit="1" customWidth="1"/>
    <col min="11809" max="12029" width="9.08984375" style="2"/>
    <col min="12030" max="12030" width="3.90625" style="2" customWidth="1"/>
    <col min="12031" max="12031" width="28.6328125" style="2" customWidth="1"/>
    <col min="12032" max="12032" width="18.90625" style="2" bestFit="1" customWidth="1"/>
    <col min="12033" max="12033" width="14" style="2" bestFit="1" customWidth="1"/>
    <col min="12034" max="12034" width="12.6328125" style="2" bestFit="1" customWidth="1"/>
    <col min="12035" max="12036" width="18.90625" style="2" bestFit="1" customWidth="1"/>
    <col min="12037" max="12038" width="15.36328125" style="2" bestFit="1" customWidth="1"/>
    <col min="12039" max="12039" width="18.90625" style="2" bestFit="1" customWidth="1"/>
    <col min="12040" max="12040" width="15.36328125" style="2" bestFit="1" customWidth="1"/>
    <col min="12041" max="12041" width="17.6328125" style="2" bestFit="1" customWidth="1"/>
    <col min="12042" max="12042" width="15.36328125" style="2" bestFit="1" customWidth="1"/>
    <col min="12043" max="12045" width="16.453125" style="2" bestFit="1" customWidth="1"/>
    <col min="12046" max="12046" width="15.36328125" style="2" bestFit="1" customWidth="1"/>
    <col min="12047" max="12047" width="17.6328125" style="2" bestFit="1" customWidth="1"/>
    <col min="12048" max="12048" width="18.90625" style="2" bestFit="1" customWidth="1"/>
    <col min="12049" max="12049" width="27.90625" style="2" bestFit="1" customWidth="1"/>
    <col min="12050" max="12050" width="16.453125" style="2" bestFit="1" customWidth="1"/>
    <col min="12051" max="12051" width="15.36328125" style="2" bestFit="1" customWidth="1"/>
    <col min="12052" max="12053" width="14" style="2" bestFit="1" customWidth="1"/>
    <col min="12054" max="12054" width="15.36328125" style="2" bestFit="1" customWidth="1"/>
    <col min="12055" max="12055" width="14" style="2" bestFit="1" customWidth="1"/>
    <col min="12056" max="12056" width="12.6328125" style="2" bestFit="1" customWidth="1"/>
    <col min="12057" max="12057" width="14" style="2" bestFit="1" customWidth="1"/>
    <col min="12058" max="12058" width="15.36328125" style="2" bestFit="1" customWidth="1"/>
    <col min="12059" max="12059" width="14" style="2" bestFit="1" customWidth="1"/>
    <col min="12060" max="12060" width="15.36328125" style="2" bestFit="1" customWidth="1"/>
    <col min="12061" max="12061" width="14.6328125" style="2" bestFit="1" customWidth="1"/>
    <col min="12062" max="12062" width="14" style="2" bestFit="1" customWidth="1"/>
    <col min="12063" max="12063" width="16.453125" style="2" bestFit="1" customWidth="1"/>
    <col min="12064" max="12064" width="7.6328125" style="2" bestFit="1" customWidth="1"/>
    <col min="12065" max="12285" width="9.08984375" style="2"/>
    <col min="12286" max="12286" width="3.90625" style="2" customWidth="1"/>
    <col min="12287" max="12287" width="28.6328125" style="2" customWidth="1"/>
    <col min="12288" max="12288" width="18.90625" style="2" bestFit="1" customWidth="1"/>
    <col min="12289" max="12289" width="14" style="2" bestFit="1" customWidth="1"/>
    <col min="12290" max="12290" width="12.6328125" style="2" bestFit="1" customWidth="1"/>
    <col min="12291" max="12292" width="18.90625" style="2" bestFit="1" customWidth="1"/>
    <col min="12293" max="12294" width="15.36328125" style="2" bestFit="1" customWidth="1"/>
    <col min="12295" max="12295" width="18.90625" style="2" bestFit="1" customWidth="1"/>
    <col min="12296" max="12296" width="15.36328125" style="2" bestFit="1" customWidth="1"/>
    <col min="12297" max="12297" width="17.6328125" style="2" bestFit="1" customWidth="1"/>
    <col min="12298" max="12298" width="15.36328125" style="2" bestFit="1" customWidth="1"/>
    <col min="12299" max="12301" width="16.453125" style="2" bestFit="1" customWidth="1"/>
    <col min="12302" max="12302" width="15.36328125" style="2" bestFit="1" customWidth="1"/>
    <col min="12303" max="12303" width="17.6328125" style="2" bestFit="1" customWidth="1"/>
    <col min="12304" max="12304" width="18.90625" style="2" bestFit="1" customWidth="1"/>
    <col min="12305" max="12305" width="27.90625" style="2" bestFit="1" customWidth="1"/>
    <col min="12306" max="12306" width="16.453125" style="2" bestFit="1" customWidth="1"/>
    <col min="12307" max="12307" width="15.36328125" style="2" bestFit="1" customWidth="1"/>
    <col min="12308" max="12309" width="14" style="2" bestFit="1" customWidth="1"/>
    <col min="12310" max="12310" width="15.36328125" style="2" bestFit="1" customWidth="1"/>
    <col min="12311" max="12311" width="14" style="2" bestFit="1" customWidth="1"/>
    <col min="12312" max="12312" width="12.6328125" style="2" bestFit="1" customWidth="1"/>
    <col min="12313" max="12313" width="14" style="2" bestFit="1" customWidth="1"/>
    <col min="12314" max="12314" width="15.36328125" style="2" bestFit="1" customWidth="1"/>
    <col min="12315" max="12315" width="14" style="2" bestFit="1" customWidth="1"/>
    <col min="12316" max="12316" width="15.36328125" style="2" bestFit="1" customWidth="1"/>
    <col min="12317" max="12317" width="14.6328125" style="2" bestFit="1" customWidth="1"/>
    <col min="12318" max="12318" width="14" style="2" bestFit="1" customWidth="1"/>
    <col min="12319" max="12319" width="16.453125" style="2" bestFit="1" customWidth="1"/>
    <col min="12320" max="12320" width="7.6328125" style="2" bestFit="1" customWidth="1"/>
    <col min="12321" max="12541" width="9.08984375" style="2"/>
    <col min="12542" max="12542" width="3.90625" style="2" customWidth="1"/>
    <col min="12543" max="12543" width="28.6328125" style="2" customWidth="1"/>
    <col min="12544" max="12544" width="18.90625" style="2" bestFit="1" customWidth="1"/>
    <col min="12545" max="12545" width="14" style="2" bestFit="1" customWidth="1"/>
    <col min="12546" max="12546" width="12.6328125" style="2" bestFit="1" customWidth="1"/>
    <col min="12547" max="12548" width="18.90625" style="2" bestFit="1" customWidth="1"/>
    <col min="12549" max="12550" width="15.36328125" style="2" bestFit="1" customWidth="1"/>
    <col min="12551" max="12551" width="18.90625" style="2" bestFit="1" customWidth="1"/>
    <col min="12552" max="12552" width="15.36328125" style="2" bestFit="1" customWidth="1"/>
    <col min="12553" max="12553" width="17.6328125" style="2" bestFit="1" customWidth="1"/>
    <col min="12554" max="12554" width="15.36328125" style="2" bestFit="1" customWidth="1"/>
    <col min="12555" max="12557" width="16.453125" style="2" bestFit="1" customWidth="1"/>
    <col min="12558" max="12558" width="15.36328125" style="2" bestFit="1" customWidth="1"/>
    <col min="12559" max="12559" width="17.6328125" style="2" bestFit="1" customWidth="1"/>
    <col min="12560" max="12560" width="18.90625" style="2" bestFit="1" customWidth="1"/>
    <col min="12561" max="12561" width="27.90625" style="2" bestFit="1" customWidth="1"/>
    <col min="12562" max="12562" width="16.453125" style="2" bestFit="1" customWidth="1"/>
    <col min="12563" max="12563" width="15.36328125" style="2" bestFit="1" customWidth="1"/>
    <col min="12564" max="12565" width="14" style="2" bestFit="1" customWidth="1"/>
    <col min="12566" max="12566" width="15.36328125" style="2" bestFit="1" customWidth="1"/>
    <col min="12567" max="12567" width="14" style="2" bestFit="1" customWidth="1"/>
    <col min="12568" max="12568" width="12.6328125" style="2" bestFit="1" customWidth="1"/>
    <col min="12569" max="12569" width="14" style="2" bestFit="1" customWidth="1"/>
    <col min="12570" max="12570" width="15.36328125" style="2" bestFit="1" customWidth="1"/>
    <col min="12571" max="12571" width="14" style="2" bestFit="1" customWidth="1"/>
    <col min="12572" max="12572" width="15.36328125" style="2" bestFit="1" customWidth="1"/>
    <col min="12573" max="12573" width="14.6328125" style="2" bestFit="1" customWidth="1"/>
    <col min="12574" max="12574" width="14" style="2" bestFit="1" customWidth="1"/>
    <col min="12575" max="12575" width="16.453125" style="2" bestFit="1" customWidth="1"/>
    <col min="12576" max="12576" width="7.6328125" style="2" bestFit="1" customWidth="1"/>
    <col min="12577" max="12797" width="9.08984375" style="2"/>
    <col min="12798" max="12798" width="3.90625" style="2" customWidth="1"/>
    <col min="12799" max="12799" width="28.6328125" style="2" customWidth="1"/>
    <col min="12800" max="12800" width="18.90625" style="2" bestFit="1" customWidth="1"/>
    <col min="12801" max="12801" width="14" style="2" bestFit="1" customWidth="1"/>
    <col min="12802" max="12802" width="12.6328125" style="2" bestFit="1" customWidth="1"/>
    <col min="12803" max="12804" width="18.90625" style="2" bestFit="1" customWidth="1"/>
    <col min="12805" max="12806" width="15.36328125" style="2" bestFit="1" customWidth="1"/>
    <col min="12807" max="12807" width="18.90625" style="2" bestFit="1" customWidth="1"/>
    <col min="12808" max="12808" width="15.36328125" style="2" bestFit="1" customWidth="1"/>
    <col min="12809" max="12809" width="17.6328125" style="2" bestFit="1" customWidth="1"/>
    <col min="12810" max="12810" width="15.36328125" style="2" bestFit="1" customWidth="1"/>
    <col min="12811" max="12813" width="16.453125" style="2" bestFit="1" customWidth="1"/>
    <col min="12814" max="12814" width="15.36328125" style="2" bestFit="1" customWidth="1"/>
    <col min="12815" max="12815" width="17.6328125" style="2" bestFit="1" customWidth="1"/>
    <col min="12816" max="12816" width="18.90625" style="2" bestFit="1" customWidth="1"/>
    <col min="12817" max="12817" width="27.90625" style="2" bestFit="1" customWidth="1"/>
    <col min="12818" max="12818" width="16.453125" style="2" bestFit="1" customWidth="1"/>
    <col min="12819" max="12819" width="15.36328125" style="2" bestFit="1" customWidth="1"/>
    <col min="12820" max="12821" width="14" style="2" bestFit="1" customWidth="1"/>
    <col min="12822" max="12822" width="15.36328125" style="2" bestFit="1" customWidth="1"/>
    <col min="12823" max="12823" width="14" style="2" bestFit="1" customWidth="1"/>
    <col min="12824" max="12824" width="12.6328125" style="2" bestFit="1" customWidth="1"/>
    <col min="12825" max="12825" width="14" style="2" bestFit="1" customWidth="1"/>
    <col min="12826" max="12826" width="15.36328125" style="2" bestFit="1" customWidth="1"/>
    <col min="12827" max="12827" width="14" style="2" bestFit="1" customWidth="1"/>
    <col min="12828" max="12828" width="15.36328125" style="2" bestFit="1" customWidth="1"/>
    <col min="12829" max="12829" width="14.6328125" style="2" bestFit="1" customWidth="1"/>
    <col min="12830" max="12830" width="14" style="2" bestFit="1" customWidth="1"/>
    <col min="12831" max="12831" width="16.453125" style="2" bestFit="1" customWidth="1"/>
    <col min="12832" max="12832" width="7.6328125" style="2" bestFit="1" customWidth="1"/>
    <col min="12833" max="13053" width="9.08984375" style="2"/>
    <col min="13054" max="13054" width="3.90625" style="2" customWidth="1"/>
    <col min="13055" max="13055" width="28.6328125" style="2" customWidth="1"/>
    <col min="13056" max="13056" width="18.90625" style="2" bestFit="1" customWidth="1"/>
    <col min="13057" max="13057" width="14" style="2" bestFit="1" customWidth="1"/>
    <col min="13058" max="13058" width="12.6328125" style="2" bestFit="1" customWidth="1"/>
    <col min="13059" max="13060" width="18.90625" style="2" bestFit="1" customWidth="1"/>
    <col min="13061" max="13062" width="15.36328125" style="2" bestFit="1" customWidth="1"/>
    <col min="13063" max="13063" width="18.90625" style="2" bestFit="1" customWidth="1"/>
    <col min="13064" max="13064" width="15.36328125" style="2" bestFit="1" customWidth="1"/>
    <col min="13065" max="13065" width="17.6328125" style="2" bestFit="1" customWidth="1"/>
    <col min="13066" max="13066" width="15.36328125" style="2" bestFit="1" customWidth="1"/>
    <col min="13067" max="13069" width="16.453125" style="2" bestFit="1" customWidth="1"/>
    <col min="13070" max="13070" width="15.36328125" style="2" bestFit="1" customWidth="1"/>
    <col min="13071" max="13071" width="17.6328125" style="2" bestFit="1" customWidth="1"/>
    <col min="13072" max="13072" width="18.90625" style="2" bestFit="1" customWidth="1"/>
    <col min="13073" max="13073" width="27.90625" style="2" bestFit="1" customWidth="1"/>
    <col min="13074" max="13074" width="16.453125" style="2" bestFit="1" customWidth="1"/>
    <col min="13075" max="13075" width="15.36328125" style="2" bestFit="1" customWidth="1"/>
    <col min="13076" max="13077" width="14" style="2" bestFit="1" customWidth="1"/>
    <col min="13078" max="13078" width="15.36328125" style="2" bestFit="1" customWidth="1"/>
    <col min="13079" max="13079" width="14" style="2" bestFit="1" customWidth="1"/>
    <col min="13080" max="13080" width="12.6328125" style="2" bestFit="1" customWidth="1"/>
    <col min="13081" max="13081" width="14" style="2" bestFit="1" customWidth="1"/>
    <col min="13082" max="13082" width="15.36328125" style="2" bestFit="1" customWidth="1"/>
    <col min="13083" max="13083" width="14" style="2" bestFit="1" customWidth="1"/>
    <col min="13084" max="13084" width="15.36328125" style="2" bestFit="1" customWidth="1"/>
    <col min="13085" max="13085" width="14.6328125" style="2" bestFit="1" customWidth="1"/>
    <col min="13086" max="13086" width="14" style="2" bestFit="1" customWidth="1"/>
    <col min="13087" max="13087" width="16.453125" style="2" bestFit="1" customWidth="1"/>
    <col min="13088" max="13088" width="7.6328125" style="2" bestFit="1" customWidth="1"/>
    <col min="13089" max="13309" width="9.08984375" style="2"/>
    <col min="13310" max="13310" width="3.90625" style="2" customWidth="1"/>
    <col min="13311" max="13311" width="28.6328125" style="2" customWidth="1"/>
    <col min="13312" max="13312" width="18.90625" style="2" bestFit="1" customWidth="1"/>
    <col min="13313" max="13313" width="14" style="2" bestFit="1" customWidth="1"/>
    <col min="13314" max="13314" width="12.6328125" style="2" bestFit="1" customWidth="1"/>
    <col min="13315" max="13316" width="18.90625" style="2" bestFit="1" customWidth="1"/>
    <col min="13317" max="13318" width="15.36328125" style="2" bestFit="1" customWidth="1"/>
    <col min="13319" max="13319" width="18.90625" style="2" bestFit="1" customWidth="1"/>
    <col min="13320" max="13320" width="15.36328125" style="2" bestFit="1" customWidth="1"/>
    <col min="13321" max="13321" width="17.6328125" style="2" bestFit="1" customWidth="1"/>
    <col min="13322" max="13322" width="15.36328125" style="2" bestFit="1" customWidth="1"/>
    <col min="13323" max="13325" width="16.453125" style="2" bestFit="1" customWidth="1"/>
    <col min="13326" max="13326" width="15.36328125" style="2" bestFit="1" customWidth="1"/>
    <col min="13327" max="13327" width="17.6328125" style="2" bestFit="1" customWidth="1"/>
    <col min="13328" max="13328" width="18.90625" style="2" bestFit="1" customWidth="1"/>
    <col min="13329" max="13329" width="27.90625" style="2" bestFit="1" customWidth="1"/>
    <col min="13330" max="13330" width="16.453125" style="2" bestFit="1" customWidth="1"/>
    <col min="13331" max="13331" width="15.36328125" style="2" bestFit="1" customWidth="1"/>
    <col min="13332" max="13333" width="14" style="2" bestFit="1" customWidth="1"/>
    <col min="13334" max="13334" width="15.36328125" style="2" bestFit="1" customWidth="1"/>
    <col min="13335" max="13335" width="14" style="2" bestFit="1" customWidth="1"/>
    <col min="13336" max="13336" width="12.6328125" style="2" bestFit="1" customWidth="1"/>
    <col min="13337" max="13337" width="14" style="2" bestFit="1" customWidth="1"/>
    <col min="13338" max="13338" width="15.36328125" style="2" bestFit="1" customWidth="1"/>
    <col min="13339" max="13339" width="14" style="2" bestFit="1" customWidth="1"/>
    <col min="13340" max="13340" width="15.36328125" style="2" bestFit="1" customWidth="1"/>
    <col min="13341" max="13341" width="14.6328125" style="2" bestFit="1" customWidth="1"/>
    <col min="13342" max="13342" width="14" style="2" bestFit="1" customWidth="1"/>
    <col min="13343" max="13343" width="16.453125" style="2" bestFit="1" customWidth="1"/>
    <col min="13344" max="13344" width="7.6328125" style="2" bestFit="1" customWidth="1"/>
    <col min="13345" max="13565" width="9.08984375" style="2"/>
    <col min="13566" max="13566" width="3.90625" style="2" customWidth="1"/>
    <col min="13567" max="13567" width="28.6328125" style="2" customWidth="1"/>
    <col min="13568" max="13568" width="18.90625" style="2" bestFit="1" customWidth="1"/>
    <col min="13569" max="13569" width="14" style="2" bestFit="1" customWidth="1"/>
    <col min="13570" max="13570" width="12.6328125" style="2" bestFit="1" customWidth="1"/>
    <col min="13571" max="13572" width="18.90625" style="2" bestFit="1" customWidth="1"/>
    <col min="13573" max="13574" width="15.36328125" style="2" bestFit="1" customWidth="1"/>
    <col min="13575" max="13575" width="18.90625" style="2" bestFit="1" customWidth="1"/>
    <col min="13576" max="13576" width="15.36328125" style="2" bestFit="1" customWidth="1"/>
    <col min="13577" max="13577" width="17.6328125" style="2" bestFit="1" customWidth="1"/>
    <col min="13578" max="13578" width="15.36328125" style="2" bestFit="1" customWidth="1"/>
    <col min="13579" max="13581" width="16.453125" style="2" bestFit="1" customWidth="1"/>
    <col min="13582" max="13582" width="15.36328125" style="2" bestFit="1" customWidth="1"/>
    <col min="13583" max="13583" width="17.6328125" style="2" bestFit="1" customWidth="1"/>
    <col min="13584" max="13584" width="18.90625" style="2" bestFit="1" customWidth="1"/>
    <col min="13585" max="13585" width="27.90625" style="2" bestFit="1" customWidth="1"/>
    <col min="13586" max="13586" width="16.453125" style="2" bestFit="1" customWidth="1"/>
    <col min="13587" max="13587" width="15.36328125" style="2" bestFit="1" customWidth="1"/>
    <col min="13588" max="13589" width="14" style="2" bestFit="1" customWidth="1"/>
    <col min="13590" max="13590" width="15.36328125" style="2" bestFit="1" customWidth="1"/>
    <col min="13591" max="13591" width="14" style="2" bestFit="1" customWidth="1"/>
    <col min="13592" max="13592" width="12.6328125" style="2" bestFit="1" customWidth="1"/>
    <col min="13593" max="13593" width="14" style="2" bestFit="1" customWidth="1"/>
    <col min="13594" max="13594" width="15.36328125" style="2" bestFit="1" customWidth="1"/>
    <col min="13595" max="13595" width="14" style="2" bestFit="1" customWidth="1"/>
    <col min="13596" max="13596" width="15.36328125" style="2" bestFit="1" customWidth="1"/>
    <col min="13597" max="13597" width="14.6328125" style="2" bestFit="1" customWidth="1"/>
    <col min="13598" max="13598" width="14" style="2" bestFit="1" customWidth="1"/>
    <col min="13599" max="13599" width="16.453125" style="2" bestFit="1" customWidth="1"/>
    <col min="13600" max="13600" width="7.6328125" style="2" bestFit="1" customWidth="1"/>
    <col min="13601" max="13821" width="9.08984375" style="2"/>
    <col min="13822" max="13822" width="3.90625" style="2" customWidth="1"/>
    <col min="13823" max="13823" width="28.6328125" style="2" customWidth="1"/>
    <col min="13824" max="13824" width="18.90625" style="2" bestFit="1" customWidth="1"/>
    <col min="13825" max="13825" width="14" style="2" bestFit="1" customWidth="1"/>
    <col min="13826" max="13826" width="12.6328125" style="2" bestFit="1" customWidth="1"/>
    <col min="13827" max="13828" width="18.90625" style="2" bestFit="1" customWidth="1"/>
    <col min="13829" max="13830" width="15.36328125" style="2" bestFit="1" customWidth="1"/>
    <col min="13831" max="13831" width="18.90625" style="2" bestFit="1" customWidth="1"/>
    <col min="13832" max="13832" width="15.36328125" style="2" bestFit="1" customWidth="1"/>
    <col min="13833" max="13833" width="17.6328125" style="2" bestFit="1" customWidth="1"/>
    <col min="13834" max="13834" width="15.36328125" style="2" bestFit="1" customWidth="1"/>
    <col min="13835" max="13837" width="16.453125" style="2" bestFit="1" customWidth="1"/>
    <col min="13838" max="13838" width="15.36328125" style="2" bestFit="1" customWidth="1"/>
    <col min="13839" max="13839" width="17.6328125" style="2" bestFit="1" customWidth="1"/>
    <col min="13840" max="13840" width="18.90625" style="2" bestFit="1" customWidth="1"/>
    <col min="13841" max="13841" width="27.90625" style="2" bestFit="1" customWidth="1"/>
    <col min="13842" max="13842" width="16.453125" style="2" bestFit="1" customWidth="1"/>
    <col min="13843" max="13843" width="15.36328125" style="2" bestFit="1" customWidth="1"/>
    <col min="13844" max="13845" width="14" style="2" bestFit="1" customWidth="1"/>
    <col min="13846" max="13846" width="15.36328125" style="2" bestFit="1" customWidth="1"/>
    <col min="13847" max="13847" width="14" style="2" bestFit="1" customWidth="1"/>
    <col min="13848" max="13848" width="12.6328125" style="2" bestFit="1" customWidth="1"/>
    <col min="13849" max="13849" width="14" style="2" bestFit="1" customWidth="1"/>
    <col min="13850" max="13850" width="15.36328125" style="2" bestFit="1" customWidth="1"/>
    <col min="13851" max="13851" width="14" style="2" bestFit="1" customWidth="1"/>
    <col min="13852" max="13852" width="15.36328125" style="2" bestFit="1" customWidth="1"/>
    <col min="13853" max="13853" width="14.6328125" style="2" bestFit="1" customWidth="1"/>
    <col min="13854" max="13854" width="14" style="2" bestFit="1" customWidth="1"/>
    <col min="13855" max="13855" width="16.453125" style="2" bestFit="1" customWidth="1"/>
    <col min="13856" max="13856" width="7.6328125" style="2" bestFit="1" customWidth="1"/>
    <col min="13857" max="14077" width="9.08984375" style="2"/>
    <col min="14078" max="14078" width="3.90625" style="2" customWidth="1"/>
    <col min="14079" max="14079" width="28.6328125" style="2" customWidth="1"/>
    <col min="14080" max="14080" width="18.90625" style="2" bestFit="1" customWidth="1"/>
    <col min="14081" max="14081" width="14" style="2" bestFit="1" customWidth="1"/>
    <col min="14082" max="14082" width="12.6328125" style="2" bestFit="1" customWidth="1"/>
    <col min="14083" max="14084" width="18.90625" style="2" bestFit="1" customWidth="1"/>
    <col min="14085" max="14086" width="15.36328125" style="2" bestFit="1" customWidth="1"/>
    <col min="14087" max="14087" width="18.90625" style="2" bestFit="1" customWidth="1"/>
    <col min="14088" max="14088" width="15.36328125" style="2" bestFit="1" customWidth="1"/>
    <col min="14089" max="14089" width="17.6328125" style="2" bestFit="1" customWidth="1"/>
    <col min="14090" max="14090" width="15.36328125" style="2" bestFit="1" customWidth="1"/>
    <col min="14091" max="14093" width="16.453125" style="2" bestFit="1" customWidth="1"/>
    <col min="14094" max="14094" width="15.36328125" style="2" bestFit="1" customWidth="1"/>
    <col min="14095" max="14095" width="17.6328125" style="2" bestFit="1" customWidth="1"/>
    <col min="14096" max="14096" width="18.90625" style="2" bestFit="1" customWidth="1"/>
    <col min="14097" max="14097" width="27.90625" style="2" bestFit="1" customWidth="1"/>
    <col min="14098" max="14098" width="16.453125" style="2" bestFit="1" customWidth="1"/>
    <col min="14099" max="14099" width="15.36328125" style="2" bestFit="1" customWidth="1"/>
    <col min="14100" max="14101" width="14" style="2" bestFit="1" customWidth="1"/>
    <col min="14102" max="14102" width="15.36328125" style="2" bestFit="1" customWidth="1"/>
    <col min="14103" max="14103" width="14" style="2" bestFit="1" customWidth="1"/>
    <col min="14104" max="14104" width="12.6328125" style="2" bestFit="1" customWidth="1"/>
    <col min="14105" max="14105" width="14" style="2" bestFit="1" customWidth="1"/>
    <col min="14106" max="14106" width="15.36328125" style="2" bestFit="1" customWidth="1"/>
    <col min="14107" max="14107" width="14" style="2" bestFit="1" customWidth="1"/>
    <col min="14108" max="14108" width="15.36328125" style="2" bestFit="1" customWidth="1"/>
    <col min="14109" max="14109" width="14.6328125" style="2" bestFit="1" customWidth="1"/>
    <col min="14110" max="14110" width="14" style="2" bestFit="1" customWidth="1"/>
    <col min="14111" max="14111" width="16.453125" style="2" bestFit="1" customWidth="1"/>
    <col min="14112" max="14112" width="7.6328125" style="2" bestFit="1" customWidth="1"/>
    <col min="14113" max="14333" width="9.08984375" style="2"/>
    <col min="14334" max="14334" width="3.90625" style="2" customWidth="1"/>
    <col min="14335" max="14335" width="28.6328125" style="2" customWidth="1"/>
    <col min="14336" max="14336" width="18.90625" style="2" bestFit="1" customWidth="1"/>
    <col min="14337" max="14337" width="14" style="2" bestFit="1" customWidth="1"/>
    <col min="14338" max="14338" width="12.6328125" style="2" bestFit="1" customWidth="1"/>
    <col min="14339" max="14340" width="18.90625" style="2" bestFit="1" customWidth="1"/>
    <col min="14341" max="14342" width="15.36328125" style="2" bestFit="1" customWidth="1"/>
    <col min="14343" max="14343" width="18.90625" style="2" bestFit="1" customWidth="1"/>
    <col min="14344" max="14344" width="15.36328125" style="2" bestFit="1" customWidth="1"/>
    <col min="14345" max="14345" width="17.6328125" style="2" bestFit="1" customWidth="1"/>
    <col min="14346" max="14346" width="15.36328125" style="2" bestFit="1" customWidth="1"/>
    <col min="14347" max="14349" width="16.453125" style="2" bestFit="1" customWidth="1"/>
    <col min="14350" max="14350" width="15.36328125" style="2" bestFit="1" customWidth="1"/>
    <col min="14351" max="14351" width="17.6328125" style="2" bestFit="1" customWidth="1"/>
    <col min="14352" max="14352" width="18.90625" style="2" bestFit="1" customWidth="1"/>
    <col min="14353" max="14353" width="27.90625" style="2" bestFit="1" customWidth="1"/>
    <col min="14354" max="14354" width="16.453125" style="2" bestFit="1" customWidth="1"/>
    <col min="14355" max="14355" width="15.36328125" style="2" bestFit="1" customWidth="1"/>
    <col min="14356" max="14357" width="14" style="2" bestFit="1" customWidth="1"/>
    <col min="14358" max="14358" width="15.36328125" style="2" bestFit="1" customWidth="1"/>
    <col min="14359" max="14359" width="14" style="2" bestFit="1" customWidth="1"/>
    <col min="14360" max="14360" width="12.6328125" style="2" bestFit="1" customWidth="1"/>
    <col min="14361" max="14361" width="14" style="2" bestFit="1" customWidth="1"/>
    <col min="14362" max="14362" width="15.36328125" style="2" bestFit="1" customWidth="1"/>
    <col min="14363" max="14363" width="14" style="2" bestFit="1" customWidth="1"/>
    <col min="14364" max="14364" width="15.36328125" style="2" bestFit="1" customWidth="1"/>
    <col min="14365" max="14365" width="14.6328125" style="2" bestFit="1" customWidth="1"/>
    <col min="14366" max="14366" width="14" style="2" bestFit="1" customWidth="1"/>
    <col min="14367" max="14367" width="16.453125" style="2" bestFit="1" customWidth="1"/>
    <col min="14368" max="14368" width="7.6328125" style="2" bestFit="1" customWidth="1"/>
    <col min="14369" max="14589" width="9.08984375" style="2"/>
    <col min="14590" max="14590" width="3.90625" style="2" customWidth="1"/>
    <col min="14591" max="14591" width="28.6328125" style="2" customWidth="1"/>
    <col min="14592" max="14592" width="18.90625" style="2" bestFit="1" customWidth="1"/>
    <col min="14593" max="14593" width="14" style="2" bestFit="1" customWidth="1"/>
    <col min="14594" max="14594" width="12.6328125" style="2" bestFit="1" customWidth="1"/>
    <col min="14595" max="14596" width="18.90625" style="2" bestFit="1" customWidth="1"/>
    <col min="14597" max="14598" width="15.36328125" style="2" bestFit="1" customWidth="1"/>
    <col min="14599" max="14599" width="18.90625" style="2" bestFit="1" customWidth="1"/>
    <col min="14600" max="14600" width="15.36328125" style="2" bestFit="1" customWidth="1"/>
    <col min="14601" max="14601" width="17.6328125" style="2" bestFit="1" customWidth="1"/>
    <col min="14602" max="14602" width="15.36328125" style="2" bestFit="1" customWidth="1"/>
    <col min="14603" max="14605" width="16.453125" style="2" bestFit="1" customWidth="1"/>
    <col min="14606" max="14606" width="15.36328125" style="2" bestFit="1" customWidth="1"/>
    <col min="14607" max="14607" width="17.6328125" style="2" bestFit="1" customWidth="1"/>
    <col min="14608" max="14608" width="18.90625" style="2" bestFit="1" customWidth="1"/>
    <col min="14609" max="14609" width="27.90625" style="2" bestFit="1" customWidth="1"/>
    <col min="14610" max="14610" width="16.453125" style="2" bestFit="1" customWidth="1"/>
    <col min="14611" max="14611" width="15.36328125" style="2" bestFit="1" customWidth="1"/>
    <col min="14612" max="14613" width="14" style="2" bestFit="1" customWidth="1"/>
    <col min="14614" max="14614" width="15.36328125" style="2" bestFit="1" customWidth="1"/>
    <col min="14615" max="14615" width="14" style="2" bestFit="1" customWidth="1"/>
    <col min="14616" max="14616" width="12.6328125" style="2" bestFit="1" customWidth="1"/>
    <col min="14617" max="14617" width="14" style="2" bestFit="1" customWidth="1"/>
    <col min="14618" max="14618" width="15.36328125" style="2" bestFit="1" customWidth="1"/>
    <col min="14619" max="14619" width="14" style="2" bestFit="1" customWidth="1"/>
    <col min="14620" max="14620" width="15.36328125" style="2" bestFit="1" customWidth="1"/>
    <col min="14621" max="14621" width="14.6328125" style="2" bestFit="1" customWidth="1"/>
    <col min="14622" max="14622" width="14" style="2" bestFit="1" customWidth="1"/>
    <col min="14623" max="14623" width="16.453125" style="2" bestFit="1" customWidth="1"/>
    <col min="14624" max="14624" width="7.6328125" style="2" bestFit="1" customWidth="1"/>
    <col min="14625" max="14845" width="9.08984375" style="2"/>
    <col min="14846" max="14846" width="3.90625" style="2" customWidth="1"/>
    <col min="14847" max="14847" width="28.6328125" style="2" customWidth="1"/>
    <col min="14848" max="14848" width="18.90625" style="2" bestFit="1" customWidth="1"/>
    <col min="14849" max="14849" width="14" style="2" bestFit="1" customWidth="1"/>
    <col min="14850" max="14850" width="12.6328125" style="2" bestFit="1" customWidth="1"/>
    <col min="14851" max="14852" width="18.90625" style="2" bestFit="1" customWidth="1"/>
    <col min="14853" max="14854" width="15.36328125" style="2" bestFit="1" customWidth="1"/>
    <col min="14855" max="14855" width="18.90625" style="2" bestFit="1" customWidth="1"/>
    <col min="14856" max="14856" width="15.36328125" style="2" bestFit="1" customWidth="1"/>
    <col min="14857" max="14857" width="17.6328125" style="2" bestFit="1" customWidth="1"/>
    <col min="14858" max="14858" width="15.36328125" style="2" bestFit="1" customWidth="1"/>
    <col min="14859" max="14861" width="16.453125" style="2" bestFit="1" customWidth="1"/>
    <col min="14862" max="14862" width="15.36328125" style="2" bestFit="1" customWidth="1"/>
    <col min="14863" max="14863" width="17.6328125" style="2" bestFit="1" customWidth="1"/>
    <col min="14864" max="14864" width="18.90625" style="2" bestFit="1" customWidth="1"/>
    <col min="14865" max="14865" width="27.90625" style="2" bestFit="1" customWidth="1"/>
    <col min="14866" max="14866" width="16.453125" style="2" bestFit="1" customWidth="1"/>
    <col min="14867" max="14867" width="15.36328125" style="2" bestFit="1" customWidth="1"/>
    <col min="14868" max="14869" width="14" style="2" bestFit="1" customWidth="1"/>
    <col min="14870" max="14870" width="15.36328125" style="2" bestFit="1" customWidth="1"/>
    <col min="14871" max="14871" width="14" style="2" bestFit="1" customWidth="1"/>
    <col min="14872" max="14872" width="12.6328125" style="2" bestFit="1" customWidth="1"/>
    <col min="14873" max="14873" width="14" style="2" bestFit="1" customWidth="1"/>
    <col min="14874" max="14874" width="15.36328125" style="2" bestFit="1" customWidth="1"/>
    <col min="14875" max="14875" width="14" style="2" bestFit="1" customWidth="1"/>
    <col min="14876" max="14876" width="15.36328125" style="2" bestFit="1" customWidth="1"/>
    <col min="14877" max="14877" width="14.6328125" style="2" bestFit="1" customWidth="1"/>
    <col min="14878" max="14878" width="14" style="2" bestFit="1" customWidth="1"/>
    <col min="14879" max="14879" width="16.453125" style="2" bestFit="1" customWidth="1"/>
    <col min="14880" max="14880" width="7.6328125" style="2" bestFit="1" customWidth="1"/>
    <col min="14881" max="15101" width="9.08984375" style="2"/>
    <col min="15102" max="15102" width="3.90625" style="2" customWidth="1"/>
    <col min="15103" max="15103" width="28.6328125" style="2" customWidth="1"/>
    <col min="15104" max="15104" width="18.90625" style="2" bestFit="1" customWidth="1"/>
    <col min="15105" max="15105" width="14" style="2" bestFit="1" customWidth="1"/>
    <col min="15106" max="15106" width="12.6328125" style="2" bestFit="1" customWidth="1"/>
    <col min="15107" max="15108" width="18.90625" style="2" bestFit="1" customWidth="1"/>
    <col min="15109" max="15110" width="15.36328125" style="2" bestFit="1" customWidth="1"/>
    <col min="15111" max="15111" width="18.90625" style="2" bestFit="1" customWidth="1"/>
    <col min="15112" max="15112" width="15.36328125" style="2" bestFit="1" customWidth="1"/>
    <col min="15113" max="15113" width="17.6328125" style="2" bestFit="1" customWidth="1"/>
    <col min="15114" max="15114" width="15.36328125" style="2" bestFit="1" customWidth="1"/>
    <col min="15115" max="15117" width="16.453125" style="2" bestFit="1" customWidth="1"/>
    <col min="15118" max="15118" width="15.36328125" style="2" bestFit="1" customWidth="1"/>
    <col min="15119" max="15119" width="17.6328125" style="2" bestFit="1" customWidth="1"/>
    <col min="15120" max="15120" width="18.90625" style="2" bestFit="1" customWidth="1"/>
    <col min="15121" max="15121" width="27.90625" style="2" bestFit="1" customWidth="1"/>
    <col min="15122" max="15122" width="16.453125" style="2" bestFit="1" customWidth="1"/>
    <col min="15123" max="15123" width="15.36328125" style="2" bestFit="1" customWidth="1"/>
    <col min="15124" max="15125" width="14" style="2" bestFit="1" customWidth="1"/>
    <col min="15126" max="15126" width="15.36328125" style="2" bestFit="1" customWidth="1"/>
    <col min="15127" max="15127" width="14" style="2" bestFit="1" customWidth="1"/>
    <col min="15128" max="15128" width="12.6328125" style="2" bestFit="1" customWidth="1"/>
    <col min="15129" max="15129" width="14" style="2" bestFit="1" customWidth="1"/>
    <col min="15130" max="15130" width="15.36328125" style="2" bestFit="1" customWidth="1"/>
    <col min="15131" max="15131" width="14" style="2" bestFit="1" customWidth="1"/>
    <col min="15132" max="15132" width="15.36328125" style="2" bestFit="1" customWidth="1"/>
    <col min="15133" max="15133" width="14.6328125" style="2" bestFit="1" customWidth="1"/>
    <col min="15134" max="15134" width="14" style="2" bestFit="1" customWidth="1"/>
    <col min="15135" max="15135" width="16.453125" style="2" bestFit="1" customWidth="1"/>
    <col min="15136" max="15136" width="7.6328125" style="2" bestFit="1" customWidth="1"/>
    <col min="15137" max="15357" width="9.08984375" style="2"/>
    <col min="15358" max="15358" width="3.90625" style="2" customWidth="1"/>
    <col min="15359" max="15359" width="28.6328125" style="2" customWidth="1"/>
    <col min="15360" max="15360" width="18.90625" style="2" bestFit="1" customWidth="1"/>
    <col min="15361" max="15361" width="14" style="2" bestFit="1" customWidth="1"/>
    <col min="15362" max="15362" width="12.6328125" style="2" bestFit="1" customWidth="1"/>
    <col min="15363" max="15364" width="18.90625" style="2" bestFit="1" customWidth="1"/>
    <col min="15365" max="15366" width="15.36328125" style="2" bestFit="1" customWidth="1"/>
    <col min="15367" max="15367" width="18.90625" style="2" bestFit="1" customWidth="1"/>
    <col min="15368" max="15368" width="15.36328125" style="2" bestFit="1" customWidth="1"/>
    <col min="15369" max="15369" width="17.6328125" style="2" bestFit="1" customWidth="1"/>
    <col min="15370" max="15370" width="15.36328125" style="2" bestFit="1" customWidth="1"/>
    <col min="15371" max="15373" width="16.453125" style="2" bestFit="1" customWidth="1"/>
    <col min="15374" max="15374" width="15.36328125" style="2" bestFit="1" customWidth="1"/>
    <col min="15375" max="15375" width="17.6328125" style="2" bestFit="1" customWidth="1"/>
    <col min="15376" max="15376" width="18.90625" style="2" bestFit="1" customWidth="1"/>
    <col min="15377" max="15377" width="27.90625" style="2" bestFit="1" customWidth="1"/>
    <col min="15378" max="15378" width="16.453125" style="2" bestFit="1" customWidth="1"/>
    <col min="15379" max="15379" width="15.36328125" style="2" bestFit="1" customWidth="1"/>
    <col min="15380" max="15381" width="14" style="2" bestFit="1" customWidth="1"/>
    <col min="15382" max="15382" width="15.36328125" style="2" bestFit="1" customWidth="1"/>
    <col min="15383" max="15383" width="14" style="2" bestFit="1" customWidth="1"/>
    <col min="15384" max="15384" width="12.6328125" style="2" bestFit="1" customWidth="1"/>
    <col min="15385" max="15385" width="14" style="2" bestFit="1" customWidth="1"/>
    <col min="15386" max="15386" width="15.36328125" style="2" bestFit="1" customWidth="1"/>
    <col min="15387" max="15387" width="14" style="2" bestFit="1" customWidth="1"/>
    <col min="15388" max="15388" width="15.36328125" style="2" bestFit="1" customWidth="1"/>
    <col min="15389" max="15389" width="14.6328125" style="2" bestFit="1" customWidth="1"/>
    <col min="15390" max="15390" width="14" style="2" bestFit="1" customWidth="1"/>
    <col min="15391" max="15391" width="16.453125" style="2" bestFit="1" customWidth="1"/>
    <col min="15392" max="15392" width="7.6328125" style="2" bestFit="1" customWidth="1"/>
    <col min="15393" max="15613" width="9.08984375" style="2"/>
    <col min="15614" max="15614" width="3.90625" style="2" customWidth="1"/>
    <col min="15615" max="15615" width="28.6328125" style="2" customWidth="1"/>
    <col min="15616" max="15616" width="18.90625" style="2" bestFit="1" customWidth="1"/>
    <col min="15617" max="15617" width="14" style="2" bestFit="1" customWidth="1"/>
    <col min="15618" max="15618" width="12.6328125" style="2" bestFit="1" customWidth="1"/>
    <col min="15619" max="15620" width="18.90625" style="2" bestFit="1" customWidth="1"/>
    <col min="15621" max="15622" width="15.36328125" style="2" bestFit="1" customWidth="1"/>
    <col min="15623" max="15623" width="18.90625" style="2" bestFit="1" customWidth="1"/>
    <col min="15624" max="15624" width="15.36328125" style="2" bestFit="1" customWidth="1"/>
    <col min="15625" max="15625" width="17.6328125" style="2" bestFit="1" customWidth="1"/>
    <col min="15626" max="15626" width="15.36328125" style="2" bestFit="1" customWidth="1"/>
    <col min="15627" max="15629" width="16.453125" style="2" bestFit="1" customWidth="1"/>
    <col min="15630" max="15630" width="15.36328125" style="2" bestFit="1" customWidth="1"/>
    <col min="15631" max="15631" width="17.6328125" style="2" bestFit="1" customWidth="1"/>
    <col min="15632" max="15632" width="18.90625" style="2" bestFit="1" customWidth="1"/>
    <col min="15633" max="15633" width="27.90625" style="2" bestFit="1" customWidth="1"/>
    <col min="15634" max="15634" width="16.453125" style="2" bestFit="1" customWidth="1"/>
    <col min="15635" max="15635" width="15.36328125" style="2" bestFit="1" customWidth="1"/>
    <col min="15636" max="15637" width="14" style="2" bestFit="1" customWidth="1"/>
    <col min="15638" max="15638" width="15.36328125" style="2" bestFit="1" customWidth="1"/>
    <col min="15639" max="15639" width="14" style="2" bestFit="1" customWidth="1"/>
    <col min="15640" max="15640" width="12.6328125" style="2" bestFit="1" customWidth="1"/>
    <col min="15641" max="15641" width="14" style="2" bestFit="1" customWidth="1"/>
    <col min="15642" max="15642" width="15.36328125" style="2" bestFit="1" customWidth="1"/>
    <col min="15643" max="15643" width="14" style="2" bestFit="1" customWidth="1"/>
    <col min="15644" max="15644" width="15.36328125" style="2" bestFit="1" customWidth="1"/>
    <col min="15645" max="15645" width="14.6328125" style="2" bestFit="1" customWidth="1"/>
    <col min="15646" max="15646" width="14" style="2" bestFit="1" customWidth="1"/>
    <col min="15647" max="15647" width="16.453125" style="2" bestFit="1" customWidth="1"/>
    <col min="15648" max="15648" width="7.6328125" style="2" bestFit="1" customWidth="1"/>
    <col min="15649" max="15869" width="9.08984375" style="2"/>
    <col min="15870" max="15870" width="3.90625" style="2" customWidth="1"/>
    <col min="15871" max="15871" width="28.6328125" style="2" customWidth="1"/>
    <col min="15872" max="15872" width="18.90625" style="2" bestFit="1" customWidth="1"/>
    <col min="15873" max="15873" width="14" style="2" bestFit="1" customWidth="1"/>
    <col min="15874" max="15874" width="12.6328125" style="2" bestFit="1" customWidth="1"/>
    <col min="15875" max="15876" width="18.90625" style="2" bestFit="1" customWidth="1"/>
    <col min="15877" max="15878" width="15.36328125" style="2" bestFit="1" customWidth="1"/>
    <col min="15879" max="15879" width="18.90625" style="2" bestFit="1" customWidth="1"/>
    <col min="15880" max="15880" width="15.36328125" style="2" bestFit="1" customWidth="1"/>
    <col min="15881" max="15881" width="17.6328125" style="2" bestFit="1" customWidth="1"/>
    <col min="15882" max="15882" width="15.36328125" style="2" bestFit="1" customWidth="1"/>
    <col min="15883" max="15885" width="16.453125" style="2" bestFit="1" customWidth="1"/>
    <col min="15886" max="15886" width="15.36328125" style="2" bestFit="1" customWidth="1"/>
    <col min="15887" max="15887" width="17.6328125" style="2" bestFit="1" customWidth="1"/>
    <col min="15888" max="15888" width="18.90625" style="2" bestFit="1" customWidth="1"/>
    <col min="15889" max="15889" width="27.90625" style="2" bestFit="1" customWidth="1"/>
    <col min="15890" max="15890" width="16.453125" style="2" bestFit="1" customWidth="1"/>
    <col min="15891" max="15891" width="15.36328125" style="2" bestFit="1" customWidth="1"/>
    <col min="15892" max="15893" width="14" style="2" bestFit="1" customWidth="1"/>
    <col min="15894" max="15894" width="15.36328125" style="2" bestFit="1" customWidth="1"/>
    <col min="15895" max="15895" width="14" style="2" bestFit="1" customWidth="1"/>
    <col min="15896" max="15896" width="12.6328125" style="2" bestFit="1" customWidth="1"/>
    <col min="15897" max="15897" width="14" style="2" bestFit="1" customWidth="1"/>
    <col min="15898" max="15898" width="15.36328125" style="2" bestFit="1" customWidth="1"/>
    <col min="15899" max="15899" width="14" style="2" bestFit="1" customWidth="1"/>
    <col min="15900" max="15900" width="15.36328125" style="2" bestFit="1" customWidth="1"/>
    <col min="15901" max="15901" width="14.6328125" style="2" bestFit="1" customWidth="1"/>
    <col min="15902" max="15902" width="14" style="2" bestFit="1" customWidth="1"/>
    <col min="15903" max="15903" width="16.453125" style="2" bestFit="1" customWidth="1"/>
    <col min="15904" max="15904" width="7.6328125" style="2" bestFit="1" customWidth="1"/>
    <col min="15905" max="16125" width="9.08984375" style="2"/>
    <col min="16126" max="16126" width="3.90625" style="2" customWidth="1"/>
    <col min="16127" max="16127" width="28.6328125" style="2" customWidth="1"/>
    <col min="16128" max="16128" width="18.90625" style="2" bestFit="1" customWidth="1"/>
    <col min="16129" max="16129" width="14" style="2" bestFit="1" customWidth="1"/>
    <col min="16130" max="16130" width="12.6328125" style="2" bestFit="1" customWidth="1"/>
    <col min="16131" max="16132" width="18.90625" style="2" bestFit="1" customWidth="1"/>
    <col min="16133" max="16134" width="15.36328125" style="2" bestFit="1" customWidth="1"/>
    <col min="16135" max="16135" width="18.90625" style="2" bestFit="1" customWidth="1"/>
    <col min="16136" max="16136" width="15.36328125" style="2" bestFit="1" customWidth="1"/>
    <col min="16137" max="16137" width="17.6328125" style="2" bestFit="1" customWidth="1"/>
    <col min="16138" max="16138" width="15.36328125" style="2" bestFit="1" customWidth="1"/>
    <col min="16139" max="16141" width="16.453125" style="2" bestFit="1" customWidth="1"/>
    <col min="16142" max="16142" width="15.36328125" style="2" bestFit="1" customWidth="1"/>
    <col min="16143" max="16143" width="17.6328125" style="2" bestFit="1" customWidth="1"/>
    <col min="16144" max="16144" width="18.90625" style="2" bestFit="1" customWidth="1"/>
    <col min="16145" max="16145" width="27.90625" style="2" bestFit="1" customWidth="1"/>
    <col min="16146" max="16146" width="16.453125" style="2" bestFit="1" customWidth="1"/>
    <col min="16147" max="16147" width="15.36328125" style="2" bestFit="1" customWidth="1"/>
    <col min="16148" max="16149" width="14" style="2" bestFit="1" customWidth="1"/>
    <col min="16150" max="16150" width="15.36328125" style="2" bestFit="1" customWidth="1"/>
    <col min="16151" max="16151" width="14" style="2" bestFit="1" customWidth="1"/>
    <col min="16152" max="16152" width="12.6328125" style="2" bestFit="1" customWidth="1"/>
    <col min="16153" max="16153" width="14" style="2" bestFit="1" customWidth="1"/>
    <col min="16154" max="16154" width="15.36328125" style="2" bestFit="1" customWidth="1"/>
    <col min="16155" max="16155" width="14" style="2" bestFit="1" customWidth="1"/>
    <col min="16156" max="16156" width="15.36328125" style="2" bestFit="1" customWidth="1"/>
    <col min="16157" max="16157" width="14.6328125" style="2" bestFit="1" customWidth="1"/>
    <col min="16158" max="16158" width="14" style="2" bestFit="1" customWidth="1"/>
    <col min="16159" max="16159" width="16.453125" style="2" bestFit="1" customWidth="1"/>
    <col min="16160" max="16160" width="7.6328125" style="2" bestFit="1" customWidth="1"/>
    <col min="16161" max="16384" width="9.08984375" style="2"/>
  </cols>
  <sheetData>
    <row r="1" spans="1:41" s="1" customFormat="1" ht="24" customHeight="1" x14ac:dyDescent="0.2">
      <c r="A1" s="1" t="s">
        <v>88</v>
      </c>
      <c r="V1" s="70"/>
      <c r="AG1" s="70"/>
      <c r="AH1" s="70"/>
      <c r="AI1" s="70"/>
      <c r="AJ1" s="70"/>
      <c r="AK1" s="70"/>
      <c r="AL1" s="70"/>
      <c r="AM1" s="70"/>
      <c r="AN1" s="70"/>
      <c r="AO1" s="70"/>
    </row>
    <row r="2" spans="1:41" s="1" customFormat="1" ht="24" customHeight="1" x14ac:dyDescent="0.2">
      <c r="A2" s="1" t="s">
        <v>87</v>
      </c>
      <c r="V2" s="70"/>
      <c r="AG2" s="70"/>
      <c r="AH2" s="70"/>
      <c r="AI2" s="70"/>
      <c r="AJ2" s="70"/>
      <c r="AK2" s="70"/>
      <c r="AL2" s="70"/>
      <c r="AM2" s="70"/>
      <c r="AN2" s="70"/>
      <c r="AO2" s="70"/>
    </row>
    <row r="3" spans="1:41" ht="24" customHeight="1" x14ac:dyDescent="0.2">
      <c r="V3" s="69"/>
      <c r="AG3" s="69"/>
      <c r="AH3" s="69"/>
      <c r="AI3" s="69"/>
      <c r="AJ3" s="69"/>
      <c r="AK3" s="69"/>
      <c r="AL3" s="69"/>
      <c r="AM3" s="69"/>
      <c r="AN3" s="69"/>
      <c r="AO3" s="69"/>
    </row>
    <row r="4" spans="1:41" ht="24" customHeight="1" thickBot="1" x14ac:dyDescent="0.25">
      <c r="A4" s="4" t="s">
        <v>86</v>
      </c>
      <c r="V4" s="69"/>
      <c r="AG4" s="69"/>
      <c r="AH4" s="69"/>
      <c r="AI4" s="69"/>
      <c r="AJ4" s="69"/>
      <c r="AK4" s="69"/>
      <c r="AL4" s="69"/>
      <c r="AM4" s="69"/>
      <c r="AN4" s="69"/>
      <c r="AO4" s="69"/>
    </row>
    <row r="5" spans="1:41" ht="24" customHeight="1" x14ac:dyDescent="0.2">
      <c r="A5" s="126"/>
      <c r="B5" s="125" t="s">
        <v>1</v>
      </c>
      <c r="C5" s="124" t="s">
        <v>85</v>
      </c>
      <c r="D5" s="123"/>
      <c r="E5" s="123"/>
      <c r="F5" s="123"/>
      <c r="G5" s="123"/>
      <c r="H5" s="123"/>
      <c r="I5" s="123"/>
      <c r="J5" s="123"/>
      <c r="K5" s="123"/>
      <c r="L5" s="123"/>
      <c r="M5" s="123"/>
      <c r="N5" s="123"/>
      <c r="O5" s="123"/>
      <c r="P5" s="123"/>
      <c r="Q5" s="123"/>
      <c r="R5" s="123"/>
      <c r="S5" s="123"/>
      <c r="T5" s="122"/>
      <c r="U5" s="121" t="s">
        <v>84</v>
      </c>
      <c r="V5" s="120"/>
      <c r="W5" s="120"/>
      <c r="X5" s="120"/>
      <c r="Y5" s="120"/>
      <c r="Z5" s="120"/>
      <c r="AA5" s="120"/>
      <c r="AB5" s="120"/>
      <c r="AC5" s="120"/>
      <c r="AD5" s="120"/>
      <c r="AE5" s="120"/>
      <c r="AF5" s="119"/>
      <c r="AG5" s="118" t="s">
        <v>83</v>
      </c>
      <c r="AH5" s="69"/>
      <c r="AI5" s="69"/>
      <c r="AJ5" s="69"/>
      <c r="AK5" s="69"/>
      <c r="AL5" s="69"/>
      <c r="AM5" s="69"/>
      <c r="AN5" s="69"/>
      <c r="AO5" s="69"/>
    </row>
    <row r="6" spans="1:41" ht="24" customHeight="1" x14ac:dyDescent="0.2">
      <c r="A6" s="117"/>
      <c r="B6" s="116"/>
      <c r="C6" s="112" t="s">
        <v>82</v>
      </c>
      <c r="D6" s="112" t="s">
        <v>81</v>
      </c>
      <c r="E6" s="112" t="s">
        <v>80</v>
      </c>
      <c r="F6" s="115" t="s">
        <v>79</v>
      </c>
      <c r="G6" s="114" t="s">
        <v>78</v>
      </c>
      <c r="H6" s="114"/>
      <c r="I6" s="114"/>
      <c r="J6" s="114"/>
      <c r="K6" s="114" t="s">
        <v>77</v>
      </c>
      <c r="L6" s="114"/>
      <c r="M6" s="114"/>
      <c r="N6" s="113" t="s">
        <v>76</v>
      </c>
      <c r="O6" s="113" t="s">
        <v>75</v>
      </c>
      <c r="P6" s="115" t="s">
        <v>74</v>
      </c>
      <c r="Q6" s="112" t="s">
        <v>73</v>
      </c>
      <c r="R6" s="112" t="s">
        <v>72</v>
      </c>
      <c r="S6" s="115" t="s">
        <v>71</v>
      </c>
      <c r="T6" s="109" t="s">
        <v>70</v>
      </c>
      <c r="U6" s="114" t="s">
        <v>69</v>
      </c>
      <c r="V6" s="114"/>
      <c r="W6" s="114"/>
      <c r="X6" s="114"/>
      <c r="Y6" s="114" t="s">
        <v>68</v>
      </c>
      <c r="Z6" s="114"/>
      <c r="AA6" s="114"/>
      <c r="AB6" s="105" t="s">
        <v>67</v>
      </c>
      <c r="AC6" s="113" t="s">
        <v>66</v>
      </c>
      <c r="AD6" s="112" t="s">
        <v>65</v>
      </c>
      <c r="AE6" s="112" t="s">
        <v>64</v>
      </c>
      <c r="AF6" s="111" t="s">
        <v>63</v>
      </c>
      <c r="AG6" s="103"/>
      <c r="AH6" s="69"/>
      <c r="AI6" s="69"/>
      <c r="AJ6" s="69"/>
      <c r="AK6" s="69"/>
    </row>
    <row r="7" spans="1:41" ht="51" customHeight="1" x14ac:dyDescent="0.2">
      <c r="A7" s="102"/>
      <c r="B7" s="101"/>
      <c r="C7" s="105"/>
      <c r="D7" s="105"/>
      <c r="E7" s="105"/>
      <c r="F7" s="110"/>
      <c r="G7" s="108" t="s">
        <v>60</v>
      </c>
      <c r="H7" s="108" t="s">
        <v>62</v>
      </c>
      <c r="I7" s="108" t="s">
        <v>61</v>
      </c>
      <c r="J7" s="108" t="s">
        <v>18</v>
      </c>
      <c r="K7" s="108" t="s">
        <v>60</v>
      </c>
      <c r="L7" s="108" t="s">
        <v>59</v>
      </c>
      <c r="M7" s="108" t="s">
        <v>18</v>
      </c>
      <c r="N7" s="106"/>
      <c r="O7" s="106"/>
      <c r="P7" s="110"/>
      <c r="Q7" s="105"/>
      <c r="R7" s="105"/>
      <c r="S7" s="110"/>
      <c r="T7" s="109"/>
      <c r="U7" s="108" t="s">
        <v>56</v>
      </c>
      <c r="V7" s="108" t="s">
        <v>58</v>
      </c>
      <c r="W7" s="108" t="s">
        <v>57</v>
      </c>
      <c r="X7" s="108" t="s">
        <v>18</v>
      </c>
      <c r="Y7" s="108" t="s">
        <v>56</v>
      </c>
      <c r="Z7" s="108" t="s">
        <v>55</v>
      </c>
      <c r="AA7" s="108" t="s">
        <v>18</v>
      </c>
      <c r="AB7" s="107"/>
      <c r="AC7" s="106"/>
      <c r="AD7" s="105"/>
      <c r="AE7" s="105"/>
      <c r="AF7" s="104"/>
      <c r="AG7" s="103"/>
      <c r="AH7" s="69"/>
      <c r="AI7" s="69"/>
      <c r="AJ7" s="69"/>
      <c r="AK7" s="69"/>
    </row>
    <row r="8" spans="1:41" ht="24" customHeight="1" x14ac:dyDescent="0.2">
      <c r="A8" s="102" t="s">
        <v>28</v>
      </c>
      <c r="B8" s="101"/>
      <c r="C8" s="100" t="s">
        <v>30</v>
      </c>
      <c r="D8" s="100" t="s">
        <v>30</v>
      </c>
      <c r="E8" s="100" t="s">
        <v>30</v>
      </c>
      <c r="F8" s="100" t="s">
        <v>30</v>
      </c>
      <c r="G8" s="100" t="s">
        <v>30</v>
      </c>
      <c r="H8" s="100" t="s">
        <v>30</v>
      </c>
      <c r="I8" s="100" t="s">
        <v>30</v>
      </c>
      <c r="J8" s="100" t="s">
        <v>30</v>
      </c>
      <c r="K8" s="100" t="s">
        <v>30</v>
      </c>
      <c r="L8" s="100" t="s">
        <v>30</v>
      </c>
      <c r="M8" s="100" t="s">
        <v>30</v>
      </c>
      <c r="N8" s="100" t="s">
        <v>30</v>
      </c>
      <c r="O8" s="100" t="s">
        <v>30</v>
      </c>
      <c r="P8" s="15" t="s">
        <v>30</v>
      </c>
      <c r="Q8" s="100" t="s">
        <v>30</v>
      </c>
      <c r="R8" s="100" t="s">
        <v>30</v>
      </c>
      <c r="S8" s="100" t="s">
        <v>30</v>
      </c>
      <c r="T8" s="100" t="s">
        <v>30</v>
      </c>
      <c r="U8" s="100" t="s">
        <v>30</v>
      </c>
      <c r="V8" s="100" t="s">
        <v>30</v>
      </c>
      <c r="W8" s="100" t="s">
        <v>30</v>
      </c>
      <c r="X8" s="100" t="s">
        <v>30</v>
      </c>
      <c r="Y8" s="100" t="s">
        <v>30</v>
      </c>
      <c r="Z8" s="100" t="s">
        <v>30</v>
      </c>
      <c r="AA8" s="100" t="s">
        <v>30</v>
      </c>
      <c r="AB8" s="100" t="s">
        <v>30</v>
      </c>
      <c r="AC8" s="100" t="s">
        <v>30</v>
      </c>
      <c r="AD8" s="100" t="s">
        <v>30</v>
      </c>
      <c r="AE8" s="100" t="s">
        <v>30</v>
      </c>
      <c r="AF8" s="99" t="s">
        <v>30</v>
      </c>
      <c r="AG8" s="98" t="s">
        <v>54</v>
      </c>
      <c r="AH8" s="69"/>
      <c r="AI8" s="69"/>
      <c r="AJ8" s="69"/>
      <c r="AK8" s="69"/>
    </row>
    <row r="9" spans="1:41" ht="24" customHeight="1" x14ac:dyDescent="0.2">
      <c r="A9" s="83" t="s">
        <v>31</v>
      </c>
      <c r="B9" s="41" t="s">
        <v>32</v>
      </c>
      <c r="C9" s="92">
        <v>689247</v>
      </c>
      <c r="D9" s="91">
        <v>733</v>
      </c>
      <c r="E9" s="91">
        <v>0</v>
      </c>
      <c r="F9" s="91">
        <v>689980</v>
      </c>
      <c r="G9" s="91">
        <v>968727543</v>
      </c>
      <c r="H9" s="91">
        <v>28074202</v>
      </c>
      <c r="I9" s="91">
        <v>67818956</v>
      </c>
      <c r="J9" s="91">
        <v>1064620701</v>
      </c>
      <c r="K9" s="91">
        <v>10866226</v>
      </c>
      <c r="L9" s="91">
        <v>402533</v>
      </c>
      <c r="M9" s="91">
        <v>11268759</v>
      </c>
      <c r="N9" s="91">
        <v>120060108</v>
      </c>
      <c r="O9" s="91">
        <v>100723064</v>
      </c>
      <c r="P9" s="91">
        <v>6913871</v>
      </c>
      <c r="Q9" s="91">
        <v>21098990</v>
      </c>
      <c r="R9" s="91">
        <v>1325375473</v>
      </c>
      <c r="S9" s="91">
        <v>43939</v>
      </c>
      <c r="T9" s="91">
        <v>123537</v>
      </c>
      <c r="U9" s="91">
        <v>31466359</v>
      </c>
      <c r="V9" s="91">
        <v>796758</v>
      </c>
      <c r="W9" s="91">
        <v>1897820</v>
      </c>
      <c r="X9" s="91">
        <v>34160937</v>
      </c>
      <c r="Y9" s="91">
        <v>647786</v>
      </c>
      <c r="Z9" s="91">
        <v>12680</v>
      </c>
      <c r="AA9" s="91">
        <v>660466</v>
      </c>
      <c r="AB9" s="91">
        <v>3875066</v>
      </c>
      <c r="AC9" s="91">
        <v>3291035</v>
      </c>
      <c r="AD9" s="91">
        <v>234599</v>
      </c>
      <c r="AE9" s="91">
        <v>686911</v>
      </c>
      <c r="AF9" s="90">
        <v>42952953</v>
      </c>
      <c r="AG9" s="89">
        <v>6.3681555987130061</v>
      </c>
      <c r="AH9" s="72"/>
      <c r="AI9" s="72"/>
      <c r="AJ9" s="72"/>
      <c r="AK9" s="72"/>
      <c r="AL9" s="72"/>
      <c r="AM9" s="72"/>
      <c r="AN9" s="72"/>
      <c r="AO9" s="72"/>
    </row>
    <row r="10" spans="1:41" ht="24" customHeight="1" x14ac:dyDescent="0.2">
      <c r="A10" s="83"/>
      <c r="B10" s="24" t="s">
        <v>33</v>
      </c>
      <c r="C10" s="87">
        <v>69229652</v>
      </c>
      <c r="D10" s="86">
        <v>57296</v>
      </c>
      <c r="E10" s="86">
        <v>0</v>
      </c>
      <c r="F10" s="86">
        <v>69286948</v>
      </c>
      <c r="G10" s="86">
        <v>523158948</v>
      </c>
      <c r="H10" s="86">
        <v>16732080</v>
      </c>
      <c r="I10" s="86">
        <v>30330504</v>
      </c>
      <c r="J10" s="86">
        <v>570221532</v>
      </c>
      <c r="K10" s="86">
        <v>3748812</v>
      </c>
      <c r="L10" s="86">
        <v>47854</v>
      </c>
      <c r="M10" s="86">
        <v>3796666</v>
      </c>
      <c r="N10" s="86">
        <v>62569969</v>
      </c>
      <c r="O10" s="86">
        <v>65539967</v>
      </c>
      <c r="P10" s="86">
        <v>9007006</v>
      </c>
      <c r="Q10" s="86">
        <v>8506324</v>
      </c>
      <c r="R10" s="86">
        <v>788928412</v>
      </c>
      <c r="S10" s="86">
        <v>4487981</v>
      </c>
      <c r="T10" s="86">
        <v>4575722</v>
      </c>
      <c r="U10" s="86">
        <v>16972556</v>
      </c>
      <c r="V10" s="86">
        <v>473393</v>
      </c>
      <c r="W10" s="86">
        <v>841094</v>
      </c>
      <c r="X10" s="86">
        <v>18287043</v>
      </c>
      <c r="Y10" s="86">
        <v>219711</v>
      </c>
      <c r="Z10" s="86">
        <v>1437</v>
      </c>
      <c r="AA10" s="86">
        <v>221148</v>
      </c>
      <c r="AB10" s="86">
        <v>2036887</v>
      </c>
      <c r="AC10" s="86">
        <v>2163323</v>
      </c>
      <c r="AD10" s="86">
        <v>298694</v>
      </c>
      <c r="AE10" s="86">
        <v>274859</v>
      </c>
      <c r="AF10" s="85">
        <v>27769935</v>
      </c>
      <c r="AG10" s="84">
        <v>6.4773830130315453</v>
      </c>
      <c r="AH10" s="72"/>
      <c r="AI10" s="72"/>
      <c r="AJ10" s="72"/>
      <c r="AK10" s="72"/>
      <c r="AL10" s="72"/>
      <c r="AM10" s="72"/>
      <c r="AN10" s="72"/>
      <c r="AO10" s="72"/>
    </row>
    <row r="11" spans="1:41" ht="24" customHeight="1" x14ac:dyDescent="0.2">
      <c r="A11" s="83"/>
      <c r="B11" s="24" t="s">
        <v>34</v>
      </c>
      <c r="C11" s="87">
        <v>168232945</v>
      </c>
      <c r="D11" s="86">
        <v>98821</v>
      </c>
      <c r="E11" s="86">
        <v>0</v>
      </c>
      <c r="F11" s="86">
        <v>168331766</v>
      </c>
      <c r="G11" s="86">
        <v>444542124</v>
      </c>
      <c r="H11" s="86">
        <v>15450004</v>
      </c>
      <c r="I11" s="86">
        <v>28725287</v>
      </c>
      <c r="J11" s="86">
        <v>488717415</v>
      </c>
      <c r="K11" s="86">
        <v>4749262</v>
      </c>
      <c r="L11" s="86">
        <v>81656</v>
      </c>
      <c r="M11" s="86">
        <v>4830918</v>
      </c>
      <c r="N11" s="86">
        <v>79852330</v>
      </c>
      <c r="O11" s="86">
        <v>77317788</v>
      </c>
      <c r="P11" s="86">
        <v>9102062</v>
      </c>
      <c r="Q11" s="86">
        <v>10499690</v>
      </c>
      <c r="R11" s="86">
        <v>838651969</v>
      </c>
      <c r="S11" s="86">
        <v>10948365</v>
      </c>
      <c r="T11" s="86">
        <v>11062978</v>
      </c>
      <c r="U11" s="86">
        <v>14435547</v>
      </c>
      <c r="V11" s="86">
        <v>434839</v>
      </c>
      <c r="W11" s="86">
        <v>797678</v>
      </c>
      <c r="X11" s="86">
        <v>15668064</v>
      </c>
      <c r="Y11" s="86">
        <v>279787</v>
      </c>
      <c r="Z11" s="86">
        <v>2589</v>
      </c>
      <c r="AA11" s="86">
        <v>282376</v>
      </c>
      <c r="AB11" s="86">
        <v>2566816</v>
      </c>
      <c r="AC11" s="86">
        <v>2533655</v>
      </c>
      <c r="AD11" s="86">
        <v>303254</v>
      </c>
      <c r="AE11" s="86">
        <v>338101</v>
      </c>
      <c r="AF11" s="85">
        <v>32640631</v>
      </c>
      <c r="AG11" s="84">
        <v>6.5040397663266951</v>
      </c>
      <c r="AH11" s="72"/>
      <c r="AI11" s="72"/>
      <c r="AJ11" s="72"/>
      <c r="AK11" s="72"/>
      <c r="AL11" s="72"/>
      <c r="AM11" s="72"/>
      <c r="AN11" s="72"/>
      <c r="AO11" s="72"/>
    </row>
    <row r="12" spans="1:41" ht="24" customHeight="1" x14ac:dyDescent="0.2">
      <c r="A12" s="83"/>
      <c r="B12" s="24" t="s">
        <v>35</v>
      </c>
      <c r="C12" s="87">
        <v>220784497</v>
      </c>
      <c r="D12" s="86">
        <v>117339</v>
      </c>
      <c r="E12" s="86">
        <v>0</v>
      </c>
      <c r="F12" s="86">
        <v>220901836</v>
      </c>
      <c r="G12" s="86">
        <v>296320699</v>
      </c>
      <c r="H12" s="86">
        <v>10766809</v>
      </c>
      <c r="I12" s="86">
        <v>13781379</v>
      </c>
      <c r="J12" s="86">
        <v>320868887</v>
      </c>
      <c r="K12" s="86">
        <v>3363635</v>
      </c>
      <c r="L12" s="86">
        <v>100483</v>
      </c>
      <c r="M12" s="86">
        <v>3464118</v>
      </c>
      <c r="N12" s="86">
        <v>84785371</v>
      </c>
      <c r="O12" s="86">
        <v>83694634</v>
      </c>
      <c r="P12" s="86">
        <v>7459732</v>
      </c>
      <c r="Q12" s="86">
        <v>10190852</v>
      </c>
      <c r="R12" s="86">
        <v>731365430</v>
      </c>
      <c r="S12" s="86">
        <v>14400720</v>
      </c>
      <c r="T12" s="86">
        <v>14486160</v>
      </c>
      <c r="U12" s="86">
        <v>9609377</v>
      </c>
      <c r="V12" s="86">
        <v>311321</v>
      </c>
      <c r="W12" s="86">
        <v>372715</v>
      </c>
      <c r="X12" s="86">
        <v>10293413</v>
      </c>
      <c r="Y12" s="86">
        <v>198085</v>
      </c>
      <c r="Z12" s="86">
        <v>3161</v>
      </c>
      <c r="AA12" s="86">
        <v>201246</v>
      </c>
      <c r="AB12" s="86">
        <v>2770829</v>
      </c>
      <c r="AC12" s="86">
        <v>2671980</v>
      </c>
      <c r="AD12" s="86">
        <v>245541</v>
      </c>
      <c r="AE12" s="86">
        <v>329579</v>
      </c>
      <c r="AF12" s="85">
        <v>30913308</v>
      </c>
      <c r="AG12" s="84">
        <v>6.5190585378385002</v>
      </c>
      <c r="AH12" s="72"/>
      <c r="AI12" s="72"/>
      <c r="AJ12" s="72"/>
      <c r="AK12" s="72"/>
      <c r="AL12" s="72"/>
      <c r="AM12" s="72"/>
      <c r="AN12" s="72"/>
      <c r="AO12" s="72"/>
    </row>
    <row r="13" spans="1:41" ht="24" customHeight="1" x14ac:dyDescent="0.2">
      <c r="A13" s="83"/>
      <c r="B13" s="24" t="s">
        <v>36</v>
      </c>
      <c r="C13" s="87">
        <v>233955901</v>
      </c>
      <c r="D13" s="86">
        <v>71518</v>
      </c>
      <c r="E13" s="86">
        <v>0</v>
      </c>
      <c r="F13" s="86">
        <v>234027419</v>
      </c>
      <c r="G13" s="86">
        <v>213956245</v>
      </c>
      <c r="H13" s="86">
        <v>9741964</v>
      </c>
      <c r="I13" s="86">
        <v>8499273</v>
      </c>
      <c r="J13" s="86">
        <v>232197482</v>
      </c>
      <c r="K13" s="86">
        <v>3777346</v>
      </c>
      <c r="L13" s="86">
        <v>78039</v>
      </c>
      <c r="M13" s="86">
        <v>3855385</v>
      </c>
      <c r="N13" s="86">
        <v>67069097</v>
      </c>
      <c r="O13" s="86">
        <v>93605004</v>
      </c>
      <c r="P13" s="86">
        <v>7061573</v>
      </c>
      <c r="Q13" s="86">
        <v>8618181</v>
      </c>
      <c r="R13" s="86">
        <v>646434141</v>
      </c>
      <c r="S13" s="86">
        <v>15306729</v>
      </c>
      <c r="T13" s="86">
        <v>15389471</v>
      </c>
      <c r="U13" s="86">
        <v>6935827</v>
      </c>
      <c r="V13" s="86">
        <v>286952</v>
      </c>
      <c r="W13" s="86">
        <v>233566</v>
      </c>
      <c r="X13" s="86">
        <v>7456345</v>
      </c>
      <c r="Y13" s="86">
        <v>227344</v>
      </c>
      <c r="Z13" s="86">
        <v>2698</v>
      </c>
      <c r="AA13" s="86">
        <v>230042</v>
      </c>
      <c r="AB13" s="86">
        <v>2198417</v>
      </c>
      <c r="AC13" s="86">
        <v>2975868</v>
      </c>
      <c r="AD13" s="86">
        <v>229362</v>
      </c>
      <c r="AE13" s="86">
        <v>281743</v>
      </c>
      <c r="AF13" s="85">
        <v>28678506</v>
      </c>
      <c r="AG13" s="84">
        <v>6.540570786707689</v>
      </c>
      <c r="AH13" s="72"/>
      <c r="AI13" s="72"/>
      <c r="AJ13" s="72"/>
      <c r="AK13" s="72"/>
      <c r="AL13" s="72"/>
      <c r="AM13" s="72"/>
      <c r="AN13" s="72"/>
      <c r="AO13" s="72"/>
    </row>
    <row r="14" spans="1:41" ht="24" customHeight="1" x14ac:dyDescent="0.2">
      <c r="A14" s="83"/>
      <c r="B14" s="24" t="s">
        <v>37</v>
      </c>
      <c r="C14" s="87">
        <v>305714793</v>
      </c>
      <c r="D14" s="86">
        <v>81034</v>
      </c>
      <c r="E14" s="86">
        <v>1555</v>
      </c>
      <c r="F14" s="86">
        <v>305797382</v>
      </c>
      <c r="G14" s="86">
        <v>227358439</v>
      </c>
      <c r="H14" s="86">
        <v>10418647</v>
      </c>
      <c r="I14" s="86">
        <v>6746325</v>
      </c>
      <c r="J14" s="86">
        <v>244523411</v>
      </c>
      <c r="K14" s="86">
        <v>3523727</v>
      </c>
      <c r="L14" s="86">
        <v>76418</v>
      </c>
      <c r="M14" s="86">
        <v>3600145</v>
      </c>
      <c r="N14" s="86">
        <v>76442247</v>
      </c>
      <c r="O14" s="86">
        <v>74849631</v>
      </c>
      <c r="P14" s="86">
        <v>7898242</v>
      </c>
      <c r="Q14" s="86">
        <v>8787249</v>
      </c>
      <c r="R14" s="86">
        <v>721898307</v>
      </c>
      <c r="S14" s="86">
        <v>20054591</v>
      </c>
      <c r="T14" s="86">
        <v>20130527</v>
      </c>
      <c r="U14" s="86">
        <v>7388602</v>
      </c>
      <c r="V14" s="86">
        <v>316083</v>
      </c>
      <c r="W14" s="86">
        <v>187643</v>
      </c>
      <c r="X14" s="86">
        <v>7892328</v>
      </c>
      <c r="Y14" s="86">
        <v>207356</v>
      </c>
      <c r="Z14" s="86">
        <v>2370</v>
      </c>
      <c r="AA14" s="86">
        <v>209726</v>
      </c>
      <c r="AB14" s="86">
        <v>2498905</v>
      </c>
      <c r="AC14" s="86">
        <v>2435007</v>
      </c>
      <c r="AD14" s="86">
        <v>259133</v>
      </c>
      <c r="AE14" s="86">
        <v>291906</v>
      </c>
      <c r="AF14" s="85">
        <v>33641596</v>
      </c>
      <c r="AG14" s="84">
        <v>6.5581303766688235</v>
      </c>
      <c r="AH14" s="72"/>
      <c r="AI14" s="72"/>
      <c r="AJ14" s="72"/>
      <c r="AK14" s="72"/>
      <c r="AL14" s="72"/>
      <c r="AM14" s="72"/>
      <c r="AN14" s="72"/>
      <c r="AO14" s="72"/>
    </row>
    <row r="15" spans="1:41" ht="24" customHeight="1" x14ac:dyDescent="0.2">
      <c r="A15" s="83"/>
      <c r="B15" s="24" t="s">
        <v>38</v>
      </c>
      <c r="C15" s="87">
        <v>229463192</v>
      </c>
      <c r="D15" s="86">
        <v>86094</v>
      </c>
      <c r="E15" s="86">
        <v>0</v>
      </c>
      <c r="F15" s="86">
        <v>229549286</v>
      </c>
      <c r="G15" s="86">
        <v>149706412</v>
      </c>
      <c r="H15" s="86">
        <v>5570040</v>
      </c>
      <c r="I15" s="86">
        <v>6291255</v>
      </c>
      <c r="J15" s="86">
        <v>161567707</v>
      </c>
      <c r="K15" s="86">
        <v>2616194</v>
      </c>
      <c r="L15" s="86">
        <v>5522</v>
      </c>
      <c r="M15" s="86">
        <v>2621716</v>
      </c>
      <c r="N15" s="86">
        <v>61661428</v>
      </c>
      <c r="O15" s="86">
        <v>69608077</v>
      </c>
      <c r="P15" s="86">
        <v>6196463</v>
      </c>
      <c r="Q15" s="86">
        <v>4872018</v>
      </c>
      <c r="R15" s="86">
        <v>536076695</v>
      </c>
      <c r="S15" s="86">
        <v>15077490</v>
      </c>
      <c r="T15" s="86">
        <v>15135598</v>
      </c>
      <c r="U15" s="86">
        <v>4873225</v>
      </c>
      <c r="V15" s="86">
        <v>165197</v>
      </c>
      <c r="W15" s="86">
        <v>190155</v>
      </c>
      <c r="X15" s="86">
        <v>5228577</v>
      </c>
      <c r="Y15" s="86">
        <v>153454</v>
      </c>
      <c r="Z15" s="86">
        <v>165</v>
      </c>
      <c r="AA15" s="86">
        <v>153619</v>
      </c>
      <c r="AB15" s="86">
        <v>2001406</v>
      </c>
      <c r="AC15" s="86">
        <v>2229967</v>
      </c>
      <c r="AD15" s="86">
        <v>204609</v>
      </c>
      <c r="AE15" s="86">
        <v>158273</v>
      </c>
      <c r="AF15" s="85">
        <v>25053941</v>
      </c>
      <c r="AG15" s="84">
        <v>6.5683018504357271</v>
      </c>
      <c r="AH15" s="72"/>
      <c r="AI15" s="72"/>
      <c r="AJ15" s="72"/>
      <c r="AK15" s="72"/>
      <c r="AL15" s="72"/>
      <c r="AM15" s="72"/>
      <c r="AN15" s="72"/>
      <c r="AO15" s="72"/>
    </row>
    <row r="16" spans="1:41" ht="24" customHeight="1" x14ac:dyDescent="0.2">
      <c r="A16" s="83"/>
      <c r="B16" s="24" t="s">
        <v>39</v>
      </c>
      <c r="C16" s="87">
        <v>375488191</v>
      </c>
      <c r="D16" s="86">
        <v>107365</v>
      </c>
      <c r="E16" s="86">
        <v>5785</v>
      </c>
      <c r="F16" s="86">
        <v>375601341</v>
      </c>
      <c r="G16" s="86">
        <v>189085675</v>
      </c>
      <c r="H16" s="86">
        <v>9590625</v>
      </c>
      <c r="I16" s="86">
        <v>5346274</v>
      </c>
      <c r="J16" s="86">
        <v>204022574</v>
      </c>
      <c r="K16" s="86">
        <v>3745531</v>
      </c>
      <c r="L16" s="86">
        <v>22679</v>
      </c>
      <c r="M16" s="86">
        <v>3768210</v>
      </c>
      <c r="N16" s="86">
        <v>113081544</v>
      </c>
      <c r="O16" s="86">
        <v>71140787</v>
      </c>
      <c r="P16" s="86">
        <v>10932637</v>
      </c>
      <c r="Q16" s="86">
        <v>6357098</v>
      </c>
      <c r="R16" s="86">
        <v>784904191</v>
      </c>
      <c r="S16" s="86">
        <v>24686700</v>
      </c>
      <c r="T16" s="86">
        <v>24780783</v>
      </c>
      <c r="U16" s="86">
        <v>6184866</v>
      </c>
      <c r="V16" s="86">
        <v>285524</v>
      </c>
      <c r="W16" s="86">
        <v>149473</v>
      </c>
      <c r="X16" s="86">
        <v>6619863</v>
      </c>
      <c r="Y16" s="86">
        <v>223736</v>
      </c>
      <c r="Z16" s="86">
        <v>681</v>
      </c>
      <c r="AA16" s="86">
        <v>224417</v>
      </c>
      <c r="AB16" s="86">
        <v>3679127</v>
      </c>
      <c r="AC16" s="86">
        <v>2345364</v>
      </c>
      <c r="AD16" s="86">
        <v>365961</v>
      </c>
      <c r="AE16" s="86">
        <v>205971</v>
      </c>
      <c r="AF16" s="85">
        <v>38127403</v>
      </c>
      <c r="AG16" s="84">
        <v>6.5725803678640222</v>
      </c>
      <c r="AH16" s="72"/>
      <c r="AI16" s="72"/>
      <c r="AJ16" s="72"/>
      <c r="AK16" s="72"/>
      <c r="AL16" s="72"/>
      <c r="AM16" s="72"/>
      <c r="AN16" s="72"/>
      <c r="AO16" s="72"/>
    </row>
    <row r="17" spans="1:41" ht="24" customHeight="1" x14ac:dyDescent="0.2">
      <c r="A17" s="83"/>
      <c r="B17" s="24" t="s">
        <v>40</v>
      </c>
      <c r="C17" s="87">
        <v>2594642335</v>
      </c>
      <c r="D17" s="86">
        <v>328235</v>
      </c>
      <c r="E17" s="86">
        <v>83865</v>
      </c>
      <c r="F17" s="86">
        <v>2595054435</v>
      </c>
      <c r="G17" s="86">
        <v>526634270</v>
      </c>
      <c r="H17" s="86">
        <v>24155385</v>
      </c>
      <c r="I17" s="86">
        <v>12187649</v>
      </c>
      <c r="J17" s="86">
        <v>562977304</v>
      </c>
      <c r="K17" s="86">
        <v>19792116</v>
      </c>
      <c r="L17" s="86">
        <v>125732</v>
      </c>
      <c r="M17" s="86">
        <v>19917848</v>
      </c>
      <c r="N17" s="86">
        <v>1050306973</v>
      </c>
      <c r="O17" s="86">
        <v>654038520</v>
      </c>
      <c r="P17" s="86">
        <v>70560785</v>
      </c>
      <c r="Q17" s="86">
        <v>19760867</v>
      </c>
      <c r="R17" s="86">
        <v>4972616732</v>
      </c>
      <c r="S17" s="86">
        <v>168778310</v>
      </c>
      <c r="T17" s="86">
        <v>169284408</v>
      </c>
      <c r="U17" s="86">
        <v>17226950</v>
      </c>
      <c r="V17" s="86">
        <v>756115</v>
      </c>
      <c r="W17" s="86">
        <v>350112</v>
      </c>
      <c r="X17" s="86">
        <v>18333177</v>
      </c>
      <c r="Y17" s="86">
        <v>1240561</v>
      </c>
      <c r="Z17" s="86">
        <v>4842</v>
      </c>
      <c r="AA17" s="86">
        <v>1245403</v>
      </c>
      <c r="AB17" s="86">
        <v>33751478</v>
      </c>
      <c r="AC17" s="86">
        <v>21412365</v>
      </c>
      <c r="AD17" s="86">
        <v>2291109</v>
      </c>
      <c r="AE17" s="86">
        <v>641098</v>
      </c>
      <c r="AF17" s="85">
        <v>246452940</v>
      </c>
      <c r="AG17" s="84">
        <v>6.503844687173201</v>
      </c>
      <c r="AH17" s="72"/>
      <c r="AI17" s="72"/>
      <c r="AJ17" s="72"/>
      <c r="AK17" s="72"/>
      <c r="AL17" s="72"/>
      <c r="AM17" s="72"/>
      <c r="AN17" s="72"/>
      <c r="AO17" s="72"/>
    </row>
    <row r="18" spans="1:41" s="71" customFormat="1" ht="24" customHeight="1" x14ac:dyDescent="0.2">
      <c r="A18" s="83"/>
      <c r="B18" s="31" t="s">
        <v>41</v>
      </c>
      <c r="C18" s="97">
        <v>4198200753</v>
      </c>
      <c r="D18" s="96">
        <v>948435</v>
      </c>
      <c r="E18" s="96">
        <v>91205</v>
      </c>
      <c r="F18" s="96">
        <v>4199240393</v>
      </c>
      <c r="G18" s="96">
        <v>3539490355</v>
      </c>
      <c r="H18" s="96">
        <v>130499756</v>
      </c>
      <c r="I18" s="96">
        <v>179726902</v>
      </c>
      <c r="J18" s="96">
        <v>3849717013</v>
      </c>
      <c r="K18" s="96">
        <v>56182849</v>
      </c>
      <c r="L18" s="96">
        <v>940916</v>
      </c>
      <c r="M18" s="96">
        <v>57123765</v>
      </c>
      <c r="N18" s="96">
        <v>1715829067</v>
      </c>
      <c r="O18" s="96">
        <v>1290517472</v>
      </c>
      <c r="P18" s="96">
        <v>135132371</v>
      </c>
      <c r="Q18" s="96">
        <v>98691269</v>
      </c>
      <c r="R18" s="96">
        <v>11346251350</v>
      </c>
      <c r="S18" s="96">
        <v>273784825</v>
      </c>
      <c r="T18" s="96">
        <v>274969184</v>
      </c>
      <c r="U18" s="96">
        <v>115093309</v>
      </c>
      <c r="V18" s="96">
        <v>3826182</v>
      </c>
      <c r="W18" s="96">
        <v>5020256</v>
      </c>
      <c r="X18" s="96">
        <v>123939747</v>
      </c>
      <c r="Y18" s="96">
        <v>3397820</v>
      </c>
      <c r="Z18" s="96">
        <v>30623</v>
      </c>
      <c r="AA18" s="96">
        <v>3428443</v>
      </c>
      <c r="AB18" s="96">
        <v>55378931</v>
      </c>
      <c r="AC18" s="96">
        <v>42058564</v>
      </c>
      <c r="AD18" s="96">
        <v>4432262</v>
      </c>
      <c r="AE18" s="96">
        <v>3208441</v>
      </c>
      <c r="AF18" s="95">
        <v>506231213</v>
      </c>
      <c r="AG18" s="94">
        <v>6.5198654846336161</v>
      </c>
      <c r="AH18" s="72"/>
      <c r="AI18" s="72"/>
      <c r="AJ18" s="72"/>
      <c r="AK18" s="72"/>
      <c r="AL18" s="72"/>
      <c r="AM18" s="72"/>
      <c r="AN18" s="72"/>
      <c r="AO18" s="72"/>
    </row>
    <row r="19" spans="1:41" ht="24" customHeight="1" x14ac:dyDescent="0.2">
      <c r="A19" s="83"/>
      <c r="B19" s="36" t="s">
        <v>42</v>
      </c>
      <c r="C19" s="87">
        <v>2654388631</v>
      </c>
      <c r="D19" s="86">
        <v>112739</v>
      </c>
      <c r="E19" s="86">
        <v>33895</v>
      </c>
      <c r="F19" s="86">
        <v>2654535265</v>
      </c>
      <c r="G19" s="86">
        <v>101275165</v>
      </c>
      <c r="H19" s="86">
        <v>578243</v>
      </c>
      <c r="I19" s="86">
        <v>1242868</v>
      </c>
      <c r="J19" s="86">
        <v>103096276</v>
      </c>
      <c r="K19" s="86">
        <v>11781653</v>
      </c>
      <c r="L19" s="86">
        <v>67048</v>
      </c>
      <c r="M19" s="86">
        <v>11848701</v>
      </c>
      <c r="N19" s="86">
        <v>46715184</v>
      </c>
      <c r="O19" s="86">
        <v>173673244</v>
      </c>
      <c r="P19" s="86">
        <v>46227520</v>
      </c>
      <c r="Q19" s="86">
        <v>28162661</v>
      </c>
      <c r="R19" s="86">
        <v>3064258851</v>
      </c>
      <c r="S19" s="86">
        <v>173437696</v>
      </c>
      <c r="T19" s="86">
        <v>173838280</v>
      </c>
      <c r="U19" s="86">
        <v>3302206</v>
      </c>
      <c r="V19" s="86">
        <v>14907</v>
      </c>
      <c r="W19" s="86">
        <v>34454</v>
      </c>
      <c r="X19" s="86">
        <v>3351567</v>
      </c>
      <c r="Y19" s="86">
        <v>684674</v>
      </c>
      <c r="Z19" s="86">
        <v>2622</v>
      </c>
      <c r="AA19" s="86">
        <v>687296</v>
      </c>
      <c r="AB19" s="86">
        <v>1522313</v>
      </c>
      <c r="AC19" s="86">
        <v>5670187</v>
      </c>
      <c r="AD19" s="86">
        <v>1514571</v>
      </c>
      <c r="AE19" s="86">
        <v>919484</v>
      </c>
      <c r="AF19" s="85">
        <v>187103114</v>
      </c>
      <c r="AG19" s="84">
        <v>6.5336369151607414</v>
      </c>
      <c r="AH19" s="72"/>
      <c r="AI19" s="72"/>
      <c r="AJ19" s="72"/>
      <c r="AK19" s="72"/>
      <c r="AL19" s="72"/>
      <c r="AM19" s="72"/>
      <c r="AN19" s="72"/>
      <c r="AO19" s="72"/>
    </row>
    <row r="20" spans="1:41" ht="24" customHeight="1" x14ac:dyDescent="0.2">
      <c r="A20" s="83"/>
      <c r="B20" s="24" t="s">
        <v>43</v>
      </c>
      <c r="C20" s="87">
        <v>238151844</v>
      </c>
      <c r="D20" s="86">
        <v>156850</v>
      </c>
      <c r="E20" s="86">
        <v>0</v>
      </c>
      <c r="F20" s="86">
        <v>238308694</v>
      </c>
      <c r="G20" s="86">
        <v>1936428615</v>
      </c>
      <c r="H20" s="86">
        <v>60256286</v>
      </c>
      <c r="I20" s="86">
        <v>126874747</v>
      </c>
      <c r="J20" s="86">
        <v>2123559648</v>
      </c>
      <c r="K20" s="86">
        <v>19364300</v>
      </c>
      <c r="L20" s="86">
        <v>532043</v>
      </c>
      <c r="M20" s="86">
        <v>19896343</v>
      </c>
      <c r="N20" s="86">
        <v>262482407</v>
      </c>
      <c r="O20" s="86">
        <v>243580819</v>
      </c>
      <c r="P20" s="86">
        <v>25022939</v>
      </c>
      <c r="Q20" s="86">
        <v>40105004</v>
      </c>
      <c r="R20" s="86">
        <v>2952955854</v>
      </c>
      <c r="S20" s="86">
        <v>15480285</v>
      </c>
      <c r="T20" s="86">
        <v>15762237</v>
      </c>
      <c r="U20" s="86">
        <v>62874462</v>
      </c>
      <c r="V20" s="86">
        <v>1704990</v>
      </c>
      <c r="W20" s="86">
        <v>3536592</v>
      </c>
      <c r="X20" s="86">
        <v>68116044</v>
      </c>
      <c r="Y20" s="86">
        <v>1147284</v>
      </c>
      <c r="Z20" s="86">
        <v>16706</v>
      </c>
      <c r="AA20" s="86">
        <v>1163990</v>
      </c>
      <c r="AB20" s="86">
        <v>8478769</v>
      </c>
      <c r="AC20" s="86">
        <v>7988013</v>
      </c>
      <c r="AD20" s="86">
        <v>836547</v>
      </c>
      <c r="AE20" s="86">
        <v>1299871</v>
      </c>
      <c r="AF20" s="85">
        <v>103363519</v>
      </c>
      <c r="AG20" s="84">
        <v>6.4958960330670941</v>
      </c>
      <c r="AH20" s="72"/>
      <c r="AI20" s="72"/>
      <c r="AJ20" s="72"/>
      <c r="AK20" s="72"/>
      <c r="AL20" s="72"/>
      <c r="AM20" s="72"/>
      <c r="AN20" s="72"/>
      <c r="AO20" s="72"/>
    </row>
    <row r="21" spans="1:41" ht="24" customHeight="1" x14ac:dyDescent="0.2">
      <c r="A21" s="83"/>
      <c r="B21" s="24" t="s">
        <v>44</v>
      </c>
      <c r="C21" s="87">
        <v>989918383</v>
      </c>
      <c r="D21" s="86">
        <v>355985</v>
      </c>
      <c r="E21" s="86">
        <v>1555</v>
      </c>
      <c r="F21" s="86">
        <v>990275923</v>
      </c>
      <c r="G21" s="86">
        <v>887341795</v>
      </c>
      <c r="H21" s="86">
        <v>36497460</v>
      </c>
      <c r="I21" s="86">
        <v>35318232</v>
      </c>
      <c r="J21" s="86">
        <v>959157487</v>
      </c>
      <c r="K21" s="86">
        <v>13280902</v>
      </c>
      <c r="L21" s="86">
        <v>260462</v>
      </c>
      <c r="M21" s="86">
        <v>13541364</v>
      </c>
      <c r="N21" s="86">
        <v>289958143</v>
      </c>
      <c r="O21" s="86">
        <v>321757346</v>
      </c>
      <c r="P21" s="86">
        <v>28616010</v>
      </c>
      <c r="Q21" s="86">
        <v>32468300</v>
      </c>
      <c r="R21" s="86">
        <v>2635774573</v>
      </c>
      <c r="S21" s="86">
        <v>64839530</v>
      </c>
      <c r="T21" s="86">
        <v>65141756</v>
      </c>
      <c r="U21" s="86">
        <v>28807031</v>
      </c>
      <c r="V21" s="86">
        <v>1079553</v>
      </c>
      <c r="W21" s="86">
        <v>984079</v>
      </c>
      <c r="X21" s="86">
        <v>30870663</v>
      </c>
      <c r="Y21" s="86">
        <v>786239</v>
      </c>
      <c r="Z21" s="86">
        <v>8394</v>
      </c>
      <c r="AA21" s="86">
        <v>794633</v>
      </c>
      <c r="AB21" s="86">
        <v>9469557</v>
      </c>
      <c r="AC21" s="86">
        <v>10312822</v>
      </c>
      <c r="AD21" s="86">
        <v>938645</v>
      </c>
      <c r="AE21" s="86">
        <v>1061501</v>
      </c>
      <c r="AF21" s="85">
        <v>118287351</v>
      </c>
      <c r="AG21" s="84">
        <v>6.547622586195101</v>
      </c>
      <c r="AH21" s="72"/>
      <c r="AI21" s="72"/>
      <c r="AJ21" s="72"/>
      <c r="AK21" s="72"/>
      <c r="AL21" s="72"/>
      <c r="AM21" s="72"/>
      <c r="AN21" s="72"/>
      <c r="AO21" s="72"/>
    </row>
    <row r="22" spans="1:41" ht="24" customHeight="1" x14ac:dyDescent="0.2">
      <c r="A22" s="83"/>
      <c r="B22" s="24" t="s">
        <v>45</v>
      </c>
      <c r="C22" s="87">
        <v>375488191</v>
      </c>
      <c r="D22" s="86">
        <v>107365</v>
      </c>
      <c r="E22" s="86">
        <v>5785</v>
      </c>
      <c r="F22" s="86">
        <v>375601341</v>
      </c>
      <c r="G22" s="86">
        <v>189085675</v>
      </c>
      <c r="H22" s="86">
        <v>9590625</v>
      </c>
      <c r="I22" s="86">
        <v>5346274</v>
      </c>
      <c r="J22" s="86">
        <v>204022574</v>
      </c>
      <c r="K22" s="86">
        <v>3745531</v>
      </c>
      <c r="L22" s="86">
        <v>22679</v>
      </c>
      <c r="M22" s="86">
        <v>3768210</v>
      </c>
      <c r="N22" s="86">
        <v>113081544</v>
      </c>
      <c r="O22" s="86">
        <v>71140787</v>
      </c>
      <c r="P22" s="86">
        <v>10932637</v>
      </c>
      <c r="Q22" s="86">
        <v>6357098</v>
      </c>
      <c r="R22" s="86">
        <v>784904191</v>
      </c>
      <c r="S22" s="86">
        <v>24686700</v>
      </c>
      <c r="T22" s="86">
        <v>24780783</v>
      </c>
      <c r="U22" s="86">
        <v>6184866</v>
      </c>
      <c r="V22" s="86">
        <v>285524</v>
      </c>
      <c r="W22" s="86">
        <v>149473</v>
      </c>
      <c r="X22" s="86">
        <v>6619863</v>
      </c>
      <c r="Y22" s="86">
        <v>223736</v>
      </c>
      <c r="Z22" s="86">
        <v>681</v>
      </c>
      <c r="AA22" s="86">
        <v>224417</v>
      </c>
      <c r="AB22" s="86">
        <v>3679127</v>
      </c>
      <c r="AC22" s="86">
        <v>2345364</v>
      </c>
      <c r="AD22" s="86">
        <v>365961</v>
      </c>
      <c r="AE22" s="86">
        <v>205971</v>
      </c>
      <c r="AF22" s="85">
        <v>38127403</v>
      </c>
      <c r="AG22" s="84">
        <v>6.5725803678640222</v>
      </c>
      <c r="AH22" s="72"/>
      <c r="AI22" s="72"/>
      <c r="AJ22" s="72"/>
      <c r="AK22" s="72"/>
      <c r="AL22" s="72"/>
      <c r="AM22" s="72"/>
      <c r="AN22" s="72"/>
      <c r="AO22" s="72"/>
    </row>
    <row r="23" spans="1:41" ht="24" customHeight="1" x14ac:dyDescent="0.2">
      <c r="A23" s="93"/>
      <c r="B23" s="24" t="s">
        <v>40</v>
      </c>
      <c r="C23" s="87">
        <v>2594642335</v>
      </c>
      <c r="D23" s="86">
        <v>328235</v>
      </c>
      <c r="E23" s="86">
        <v>83865</v>
      </c>
      <c r="F23" s="86">
        <v>2595054435</v>
      </c>
      <c r="G23" s="86">
        <v>526634270</v>
      </c>
      <c r="H23" s="86">
        <v>24155385</v>
      </c>
      <c r="I23" s="86">
        <v>12187649</v>
      </c>
      <c r="J23" s="86">
        <v>562977304</v>
      </c>
      <c r="K23" s="86">
        <v>19792116</v>
      </c>
      <c r="L23" s="86">
        <v>125732</v>
      </c>
      <c r="M23" s="86">
        <v>19917848</v>
      </c>
      <c r="N23" s="86">
        <v>1050306973</v>
      </c>
      <c r="O23" s="86">
        <v>654038520</v>
      </c>
      <c r="P23" s="86">
        <v>70560785</v>
      </c>
      <c r="Q23" s="86">
        <v>19760867</v>
      </c>
      <c r="R23" s="86">
        <v>4972616732</v>
      </c>
      <c r="S23" s="86">
        <v>168778310</v>
      </c>
      <c r="T23" s="86">
        <v>169284408</v>
      </c>
      <c r="U23" s="86">
        <v>17226950</v>
      </c>
      <c r="V23" s="86">
        <v>756115</v>
      </c>
      <c r="W23" s="86">
        <v>350112</v>
      </c>
      <c r="X23" s="86">
        <v>18333177</v>
      </c>
      <c r="Y23" s="86">
        <v>1240561</v>
      </c>
      <c r="Z23" s="86">
        <v>4842</v>
      </c>
      <c r="AA23" s="86">
        <v>1245403</v>
      </c>
      <c r="AB23" s="86">
        <v>33751478</v>
      </c>
      <c r="AC23" s="86">
        <v>21412365</v>
      </c>
      <c r="AD23" s="86">
        <v>2291109</v>
      </c>
      <c r="AE23" s="86">
        <v>641098</v>
      </c>
      <c r="AF23" s="85">
        <v>246452940</v>
      </c>
      <c r="AG23" s="84">
        <v>6.503844687173201</v>
      </c>
      <c r="AH23" s="72"/>
      <c r="AI23" s="72"/>
      <c r="AJ23" s="72"/>
      <c r="AK23" s="72"/>
      <c r="AL23" s="72"/>
      <c r="AM23" s="72"/>
      <c r="AN23" s="72"/>
      <c r="AO23" s="72"/>
    </row>
    <row r="24" spans="1:41" ht="24" customHeight="1" x14ac:dyDescent="0.2">
      <c r="A24" s="83" t="s">
        <v>46</v>
      </c>
      <c r="B24" s="41" t="s">
        <v>47</v>
      </c>
      <c r="C24" s="92">
        <v>1219094874</v>
      </c>
      <c r="D24" s="91">
        <v>512835</v>
      </c>
      <c r="E24" s="91">
        <v>1555</v>
      </c>
      <c r="F24" s="91">
        <v>1219609264</v>
      </c>
      <c r="G24" s="91">
        <v>2823372370</v>
      </c>
      <c r="H24" s="91">
        <v>96753746</v>
      </c>
      <c r="I24" s="91">
        <v>162192979</v>
      </c>
      <c r="J24" s="91">
        <v>3082319095</v>
      </c>
      <c r="K24" s="91">
        <v>32640393</v>
      </c>
      <c r="L24" s="91">
        <v>792505</v>
      </c>
      <c r="M24" s="91">
        <v>33432898</v>
      </c>
      <c r="N24" s="91">
        <v>552154565</v>
      </c>
      <c r="O24" s="91">
        <v>543675113</v>
      </c>
      <c r="P24" s="91">
        <v>49449675</v>
      </c>
      <c r="Q24" s="91">
        <v>72457490</v>
      </c>
      <c r="R24" s="91">
        <v>5553098100</v>
      </c>
      <c r="S24" s="91">
        <v>41728015</v>
      </c>
      <c r="T24" s="91">
        <v>41694700</v>
      </c>
      <c r="U24" s="91">
        <v>49468743</v>
      </c>
      <c r="V24" s="91">
        <v>1607895</v>
      </c>
      <c r="W24" s="91">
        <v>2406383</v>
      </c>
      <c r="X24" s="91">
        <v>53483021</v>
      </c>
      <c r="Y24" s="91">
        <v>1003453</v>
      </c>
      <c r="Z24" s="91">
        <v>14438</v>
      </c>
      <c r="AA24" s="91">
        <v>1017891</v>
      </c>
      <c r="AB24" s="91">
        <v>9671604</v>
      </c>
      <c r="AC24" s="91">
        <v>9746129</v>
      </c>
      <c r="AD24" s="91">
        <v>862274</v>
      </c>
      <c r="AE24" s="91">
        <v>1266049</v>
      </c>
      <c r="AF24" s="90">
        <v>117774983</v>
      </c>
      <c r="AG24" s="89">
        <v>3.4214248966216445</v>
      </c>
      <c r="AH24" s="72"/>
      <c r="AI24" s="72"/>
      <c r="AJ24" s="72"/>
      <c r="AK24" s="72"/>
      <c r="AL24" s="72"/>
      <c r="AM24" s="72"/>
      <c r="AN24" s="72"/>
      <c r="AO24" s="72"/>
    </row>
    <row r="25" spans="1:41" ht="24" customHeight="1" x14ac:dyDescent="0.2">
      <c r="A25" s="88"/>
      <c r="B25" s="24" t="s">
        <v>48</v>
      </c>
      <c r="C25" s="87">
        <v>374569699</v>
      </c>
      <c r="D25" s="86">
        <v>107365</v>
      </c>
      <c r="E25" s="86">
        <v>5785</v>
      </c>
      <c r="F25" s="86">
        <v>374682849</v>
      </c>
      <c r="G25" s="86">
        <v>189071634</v>
      </c>
      <c r="H25" s="86">
        <v>9590625</v>
      </c>
      <c r="I25" s="86">
        <v>5346274</v>
      </c>
      <c r="J25" s="86">
        <v>204008533</v>
      </c>
      <c r="K25" s="86">
        <v>3745531</v>
      </c>
      <c r="L25" s="86">
        <v>22679</v>
      </c>
      <c r="M25" s="86">
        <v>3768210</v>
      </c>
      <c r="N25" s="86">
        <v>113067301</v>
      </c>
      <c r="O25" s="86">
        <v>69917323</v>
      </c>
      <c r="P25" s="86">
        <v>10724758</v>
      </c>
      <c r="Q25" s="86">
        <v>6321751</v>
      </c>
      <c r="R25" s="86">
        <v>782490725</v>
      </c>
      <c r="S25" s="86">
        <v>12678123</v>
      </c>
      <c r="T25" s="86">
        <v>12665975</v>
      </c>
      <c r="U25" s="86">
        <v>3267822</v>
      </c>
      <c r="V25" s="86">
        <v>167226</v>
      </c>
      <c r="W25" s="86">
        <v>81637</v>
      </c>
      <c r="X25" s="86">
        <v>3516685</v>
      </c>
      <c r="Y25" s="86">
        <v>113198</v>
      </c>
      <c r="Z25" s="86">
        <v>453</v>
      </c>
      <c r="AA25" s="86">
        <v>113651</v>
      </c>
      <c r="AB25" s="86">
        <v>1975198</v>
      </c>
      <c r="AC25" s="86">
        <v>1196020</v>
      </c>
      <c r="AD25" s="86">
        <v>177742</v>
      </c>
      <c r="AE25" s="86">
        <v>111464</v>
      </c>
      <c r="AF25" s="85">
        <v>19768883</v>
      </c>
      <c r="AG25" s="84">
        <v>3.3836945122620228</v>
      </c>
      <c r="AH25" s="72"/>
      <c r="AI25" s="72"/>
      <c r="AJ25" s="72"/>
      <c r="AK25" s="72"/>
      <c r="AL25" s="72"/>
      <c r="AM25" s="72"/>
      <c r="AN25" s="72"/>
      <c r="AO25" s="72"/>
    </row>
    <row r="26" spans="1:41" ht="24" customHeight="1" x14ac:dyDescent="0.2">
      <c r="A26" s="83"/>
      <c r="B26" s="45" t="s">
        <v>49</v>
      </c>
      <c r="C26" s="82">
        <v>2591366833</v>
      </c>
      <c r="D26" s="81">
        <v>328235</v>
      </c>
      <c r="E26" s="81">
        <v>83865</v>
      </c>
      <c r="F26" s="81">
        <v>2591778933</v>
      </c>
      <c r="G26" s="81">
        <v>526530050</v>
      </c>
      <c r="H26" s="81">
        <v>24155385</v>
      </c>
      <c r="I26" s="81">
        <v>12187649</v>
      </c>
      <c r="J26" s="81">
        <v>562873084</v>
      </c>
      <c r="K26" s="81">
        <v>19784897</v>
      </c>
      <c r="L26" s="81">
        <v>125732</v>
      </c>
      <c r="M26" s="81">
        <v>19910629</v>
      </c>
      <c r="N26" s="81">
        <v>1050286975</v>
      </c>
      <c r="O26" s="81">
        <v>640226837</v>
      </c>
      <c r="P26" s="81">
        <v>69103774</v>
      </c>
      <c r="Q26" s="81">
        <v>19751639</v>
      </c>
      <c r="R26" s="81">
        <v>4953931871</v>
      </c>
      <c r="S26" s="81">
        <v>89586538</v>
      </c>
      <c r="T26" s="81">
        <v>89525609</v>
      </c>
      <c r="U26" s="81">
        <v>9101498</v>
      </c>
      <c r="V26" s="81">
        <v>408544</v>
      </c>
      <c r="W26" s="81">
        <v>197046</v>
      </c>
      <c r="X26" s="81">
        <v>9707088</v>
      </c>
      <c r="Y26" s="81">
        <v>540521</v>
      </c>
      <c r="Z26" s="81">
        <v>1445</v>
      </c>
      <c r="AA26" s="81">
        <v>541966</v>
      </c>
      <c r="AB26" s="81">
        <v>18763955</v>
      </c>
      <c r="AC26" s="81">
        <v>11128902</v>
      </c>
      <c r="AD26" s="81">
        <v>1211089</v>
      </c>
      <c r="AE26" s="81">
        <v>346765</v>
      </c>
      <c r="AF26" s="80">
        <v>131286303</v>
      </c>
      <c r="AG26" s="79">
        <v>3.4565655604084657</v>
      </c>
      <c r="AH26" s="72"/>
      <c r="AI26" s="72"/>
      <c r="AJ26" s="72"/>
      <c r="AK26" s="72"/>
      <c r="AL26" s="72"/>
      <c r="AM26" s="72"/>
      <c r="AN26" s="72"/>
      <c r="AO26" s="72"/>
    </row>
    <row r="27" spans="1:41" s="71" customFormat="1" ht="24" customHeight="1" thickBot="1" x14ac:dyDescent="0.25">
      <c r="A27" s="78"/>
      <c r="B27" s="77" t="s">
        <v>41</v>
      </c>
      <c r="C27" s="76">
        <v>4185031406</v>
      </c>
      <c r="D27" s="75">
        <v>948435</v>
      </c>
      <c r="E27" s="75">
        <v>91205</v>
      </c>
      <c r="F27" s="75">
        <v>4186071046</v>
      </c>
      <c r="G27" s="75">
        <v>3538974054</v>
      </c>
      <c r="H27" s="75">
        <v>130499756</v>
      </c>
      <c r="I27" s="75">
        <v>179726902</v>
      </c>
      <c r="J27" s="75">
        <v>3849200712</v>
      </c>
      <c r="K27" s="75">
        <v>56170821</v>
      </c>
      <c r="L27" s="75">
        <v>940916</v>
      </c>
      <c r="M27" s="75">
        <v>57111737</v>
      </c>
      <c r="N27" s="75">
        <v>1715508841</v>
      </c>
      <c r="O27" s="75">
        <v>1253819273</v>
      </c>
      <c r="P27" s="75">
        <v>129278207</v>
      </c>
      <c r="Q27" s="75">
        <v>98530880</v>
      </c>
      <c r="R27" s="75">
        <v>11289520696</v>
      </c>
      <c r="S27" s="75">
        <v>143992676</v>
      </c>
      <c r="T27" s="75">
        <v>143886284</v>
      </c>
      <c r="U27" s="75">
        <v>61838063</v>
      </c>
      <c r="V27" s="75">
        <v>2183665</v>
      </c>
      <c r="W27" s="75">
        <v>2685066</v>
      </c>
      <c r="X27" s="75">
        <v>66706794</v>
      </c>
      <c r="Y27" s="75">
        <v>1657172</v>
      </c>
      <c r="Z27" s="75">
        <v>16336</v>
      </c>
      <c r="AA27" s="75">
        <v>1673508</v>
      </c>
      <c r="AB27" s="75">
        <v>30410757</v>
      </c>
      <c r="AC27" s="75">
        <v>22071051</v>
      </c>
      <c r="AD27" s="75">
        <v>2251105</v>
      </c>
      <c r="AE27" s="75">
        <v>1724278</v>
      </c>
      <c r="AF27" s="74">
        <v>268830169</v>
      </c>
      <c r="AG27" s="73">
        <v>3.439804877119613</v>
      </c>
      <c r="AH27" s="72"/>
      <c r="AI27" s="72"/>
      <c r="AJ27" s="72"/>
      <c r="AK27" s="72"/>
      <c r="AL27" s="72"/>
      <c r="AM27" s="72"/>
      <c r="AN27" s="72"/>
      <c r="AO27" s="72"/>
    </row>
    <row r="29" spans="1:41" ht="24" customHeight="1" x14ac:dyDescent="0.2">
      <c r="C29" s="50">
        <f>C18-C9-C10-C11-C12-C13-C14-C15-C16-C17</f>
        <v>0</v>
      </c>
      <c r="D29" s="50">
        <f>D18-D9-D10-D11-D12-D13-D14-D15-D16-D17</f>
        <v>0</v>
      </c>
      <c r="E29" s="50">
        <f>E18-E9-E10-E11-E12-E13-E14-E15-E16-E17</f>
        <v>0</v>
      </c>
      <c r="F29" s="50">
        <f>F18-F9-F10-F11-F12-F13-F14-F15-F16-F17</f>
        <v>0</v>
      </c>
      <c r="G29" s="50">
        <f>G18-G9-G10-G11-G12-G13-G14-G15-G16-G17</f>
        <v>0</v>
      </c>
      <c r="H29" s="50">
        <f>H18-H9-H10-H11-H12-H13-H14-H15-H16-H17</f>
        <v>0</v>
      </c>
      <c r="I29" s="50">
        <f>I18-I9-I10-I11-I12-I13-I14-I15-I16-I17</f>
        <v>0</v>
      </c>
      <c r="J29" s="50">
        <f>J18-J9-J10-J11-J12-J13-J14-J15-J16-J17</f>
        <v>0</v>
      </c>
      <c r="K29" s="50">
        <f>K18-K9-K10-K11-K12-K13-K14-K15-K16-K17</f>
        <v>0</v>
      </c>
      <c r="L29" s="50">
        <f>L18-L9-L10-L11-L12-L13-L14-L15-L16-L17</f>
        <v>0</v>
      </c>
      <c r="M29" s="50">
        <f>M18-M9-M10-M11-M12-M13-M14-M15-M16-M17</f>
        <v>0</v>
      </c>
      <c r="N29" s="50"/>
      <c r="O29" s="50">
        <f>O18-O9-O10-O11-O12-O13-O14-O15-O16-O17</f>
        <v>0</v>
      </c>
      <c r="P29" s="50">
        <f>P18-P9-P10-P11-P12-P13-P14-P15-P16-P17</f>
        <v>0</v>
      </c>
      <c r="Q29" s="50">
        <f>Q18-Q9-Q10-Q11-Q12-Q13-Q14-Q15-Q16-Q17</f>
        <v>0</v>
      </c>
      <c r="R29" s="50">
        <f>R18-R9-R10-R11-R12-R13-R14-R15-R16-R17</f>
        <v>0</v>
      </c>
      <c r="S29" s="50">
        <f>S18-S9-S10-S11-S12-S13-S14-S15-S16-S17</f>
        <v>0</v>
      </c>
      <c r="T29" s="50">
        <f>T18-T9-T10-T11-T12-T13-T14-T15-T16-T17</f>
        <v>0</v>
      </c>
      <c r="U29" s="50">
        <f>U18-U9-U10-U11-U12-U13-U14-U15-U16-U17</f>
        <v>0</v>
      </c>
      <c r="V29" s="50">
        <f>V18-V9-V10-V11-V12-V13-V14-V15-V16-V17</f>
        <v>0</v>
      </c>
      <c r="W29" s="50">
        <f>W18-W9-W10-W11-W12-W13-W14-W15-W16-W17</f>
        <v>0</v>
      </c>
      <c r="X29" s="50">
        <f>X18-X9-X10-X11-X12-X13-X14-X15-X16-X17</f>
        <v>0</v>
      </c>
      <c r="Y29" s="50">
        <f>Y18-Y9-Y10-Y11-Y12-Y13-Y14-Y15-Y16-Y17</f>
        <v>0</v>
      </c>
      <c r="Z29" s="50">
        <f>Z18-Z9-Z10-Z11-Z12-Z13-Z14-Z15-Z16-Z17</f>
        <v>0</v>
      </c>
      <c r="AA29" s="50">
        <f>AA18-AA9-AA10-AA11-AA12-AA13-AA14-AA15-AA16-AA17</f>
        <v>0</v>
      </c>
      <c r="AB29" s="50"/>
      <c r="AC29" s="50">
        <f>AC18-AC9-AC10-AC11-AC12-AC13-AC14-AC15-AC16-AC17</f>
        <v>0</v>
      </c>
      <c r="AD29" s="50">
        <f>AD18-AD9-AD10-AD11-AD12-AD13-AD14-AD15-AD16-AD17</f>
        <v>0</v>
      </c>
      <c r="AE29" s="50">
        <f>AE18-AE9-AE10-AE11-AE12-AE13-AE14-AE15-AE16-AE17</f>
        <v>0</v>
      </c>
      <c r="AF29" s="50">
        <f>AF18-AF9-AF10-AF11-AF12-AF13-AF14-AF15-AF16-AF17</f>
        <v>0</v>
      </c>
    </row>
    <row r="30" spans="1:41" ht="24" customHeight="1" x14ac:dyDescent="0.2">
      <c r="C30" s="50">
        <f>C18-C20-C21-C22-C23</f>
        <v>0</v>
      </c>
      <c r="D30" s="50">
        <f>D18-D20-D21-D22-D23</f>
        <v>0</v>
      </c>
      <c r="E30" s="50">
        <f>E18-E20-E21-E22-E23</f>
        <v>0</v>
      </c>
      <c r="F30" s="50">
        <f>F18-F20-F21-F22-F23</f>
        <v>0</v>
      </c>
      <c r="G30" s="50">
        <f>G18-G20-G21-G22-G23</f>
        <v>0</v>
      </c>
      <c r="H30" s="50">
        <f>H18-H20-H21-H22-H23</f>
        <v>0</v>
      </c>
      <c r="I30" s="50">
        <f>I18-I20-I21-I22-I23</f>
        <v>0</v>
      </c>
      <c r="J30" s="50">
        <f>J18-J20-J21-J22-J23</f>
        <v>0</v>
      </c>
      <c r="K30" s="50">
        <f>K18-K20-K21-K22-K23</f>
        <v>0</v>
      </c>
      <c r="L30" s="50">
        <f>L18-L20-L21-L22-L23</f>
        <v>0</v>
      </c>
      <c r="M30" s="50">
        <f>M18-M20-M21-M22-M23</f>
        <v>0</v>
      </c>
      <c r="N30" s="50"/>
      <c r="O30" s="50">
        <f>O18-O20-O21-O22-O23</f>
        <v>0</v>
      </c>
      <c r="P30" s="50">
        <f>P18-P20-P21-P22-P23</f>
        <v>0</v>
      </c>
      <c r="Q30" s="50">
        <f>Q18-Q20-Q21-Q22-Q23</f>
        <v>0</v>
      </c>
      <c r="R30" s="50">
        <f>R18-R20-R21-R22-R23</f>
        <v>0</v>
      </c>
      <c r="S30" s="50">
        <f>S18-S20-S21-S22-S23</f>
        <v>0</v>
      </c>
      <c r="T30" s="50">
        <f>T18-T20-T21-T22-T23</f>
        <v>0</v>
      </c>
      <c r="U30" s="50">
        <f>U18-U20-U21-U22-U23</f>
        <v>0</v>
      </c>
      <c r="V30" s="50">
        <f>V18-V20-V21-V22-V23</f>
        <v>0</v>
      </c>
      <c r="W30" s="50">
        <f>W18-W20-W21-W22-W23</f>
        <v>0</v>
      </c>
      <c r="X30" s="50">
        <f>X18-X20-X21-X22-X23</f>
        <v>0</v>
      </c>
      <c r="Y30" s="50">
        <f>Y18-Y20-Y21-Y22-Y23</f>
        <v>0</v>
      </c>
      <c r="Z30" s="50">
        <f>Z18-Z20-Z21-Z22-Z23</f>
        <v>0</v>
      </c>
      <c r="AA30" s="50">
        <f>AA18-AA20-AA21-AA22-AA23</f>
        <v>0</v>
      </c>
      <c r="AB30" s="50"/>
      <c r="AC30" s="50">
        <f>AC18-AC20-AC21-AC22-AC23</f>
        <v>0</v>
      </c>
      <c r="AD30" s="50">
        <f>AD18-AD20-AD21-AD22-AD23</f>
        <v>0</v>
      </c>
      <c r="AE30" s="50">
        <f>AE18-AE20-AE21-AE22-AE23</f>
        <v>0</v>
      </c>
      <c r="AF30" s="50">
        <f>AF18-AF20-AF21-AF22-AF23</f>
        <v>0</v>
      </c>
    </row>
    <row r="31" spans="1:41" ht="24" customHeight="1" x14ac:dyDescent="0.2">
      <c r="C31" s="50">
        <f>C27-C24-C25-C26</f>
        <v>0</v>
      </c>
      <c r="D31" s="50">
        <f>D27-D24-D25-D26</f>
        <v>0</v>
      </c>
      <c r="E31" s="50">
        <f>E27-E24-E25-E26</f>
        <v>0</v>
      </c>
      <c r="F31" s="50">
        <f>F27-F24-F25-F26</f>
        <v>0</v>
      </c>
      <c r="G31" s="50">
        <f>G27-G24-G25-G26</f>
        <v>0</v>
      </c>
      <c r="H31" s="50">
        <f>H27-H24-H25-H26</f>
        <v>0</v>
      </c>
      <c r="I31" s="50">
        <f>I27-I24-I25-I26</f>
        <v>0</v>
      </c>
      <c r="J31" s="50">
        <f>J27-J24-J25-J26</f>
        <v>0</v>
      </c>
      <c r="K31" s="50">
        <f>K27-K24-K25-K26</f>
        <v>0</v>
      </c>
      <c r="L31" s="50">
        <f>L27-L24-L25-L26</f>
        <v>0</v>
      </c>
      <c r="M31" s="50">
        <f>M27-M24-M25-M26</f>
        <v>0</v>
      </c>
      <c r="N31" s="50"/>
      <c r="O31" s="50">
        <f>O27-O24-O25-O26</f>
        <v>0</v>
      </c>
      <c r="P31" s="50">
        <f>P27-P24-P25-P26</f>
        <v>0</v>
      </c>
      <c r="Q31" s="50">
        <f>Q27-Q24-Q25-Q26</f>
        <v>0</v>
      </c>
      <c r="R31" s="50">
        <f>R27-R24-R25-R26</f>
        <v>0</v>
      </c>
      <c r="S31" s="50">
        <f>S27-S24-S25-S26</f>
        <v>0</v>
      </c>
      <c r="T31" s="50">
        <f>T27-T24-T25-T26</f>
        <v>0</v>
      </c>
      <c r="U31" s="50">
        <f>U27-U24-U25-U26</f>
        <v>0</v>
      </c>
      <c r="V31" s="50">
        <f>V27-V24-V25-V26</f>
        <v>0</v>
      </c>
      <c r="W31" s="50">
        <f>W27-W24-W25-W26</f>
        <v>0</v>
      </c>
      <c r="X31" s="50">
        <f>X27-X24-X25-X26</f>
        <v>0</v>
      </c>
      <c r="Y31" s="50">
        <f>Y27-Y24-Y25-Y26</f>
        <v>0</v>
      </c>
      <c r="Z31" s="50">
        <f>Z27-Z24-Z25-Z26</f>
        <v>0</v>
      </c>
      <c r="AA31" s="50">
        <f>AA27-AA24-AA25-AA26</f>
        <v>0</v>
      </c>
      <c r="AB31" s="50"/>
      <c r="AC31" s="50">
        <f>AC27-AC24-AC25-AC26</f>
        <v>0</v>
      </c>
      <c r="AD31" s="50">
        <f>AD27-AD24-AD25-AD26</f>
        <v>0</v>
      </c>
      <c r="AE31" s="50">
        <f>AE27-AE24-AE25-AE26</f>
        <v>0</v>
      </c>
      <c r="AF31" s="50">
        <f>AF27-AF24-AF25-AF26</f>
        <v>0</v>
      </c>
    </row>
    <row r="33" spans="1:32" ht="24" customHeight="1" x14ac:dyDescent="0.2">
      <c r="A33" s="1"/>
      <c r="B33" s="1"/>
      <c r="C33" s="1"/>
      <c r="D33" s="1"/>
      <c r="E33" s="1"/>
      <c r="F33" s="1"/>
      <c r="G33" s="1"/>
      <c r="H33" s="1"/>
      <c r="I33" s="1"/>
      <c r="J33" s="1"/>
      <c r="K33" s="1"/>
      <c r="L33" s="1"/>
      <c r="M33" s="1"/>
      <c r="N33" s="1"/>
      <c r="O33" s="1"/>
      <c r="P33" s="1"/>
      <c r="Q33" s="1"/>
      <c r="R33" s="1"/>
      <c r="S33" s="1"/>
      <c r="T33" s="1"/>
      <c r="U33" s="70"/>
      <c r="V33" s="1"/>
      <c r="W33" s="1"/>
      <c r="X33" s="1"/>
      <c r="Y33" s="1"/>
      <c r="Z33" s="1"/>
      <c r="AA33" s="1"/>
      <c r="AB33" s="1"/>
      <c r="AC33" s="1"/>
      <c r="AD33" s="1"/>
      <c r="AE33" s="1"/>
      <c r="AF33" s="1"/>
    </row>
    <row r="34" spans="1:32" ht="24" customHeight="1" x14ac:dyDescent="0.2">
      <c r="A34" s="1"/>
      <c r="B34" s="1"/>
      <c r="C34" s="1"/>
      <c r="D34" s="1"/>
      <c r="E34" s="1"/>
      <c r="F34" s="1"/>
      <c r="G34" s="1"/>
      <c r="H34" s="1"/>
      <c r="I34" s="1"/>
      <c r="J34" s="1"/>
      <c r="K34" s="1"/>
      <c r="L34" s="1"/>
      <c r="M34" s="1"/>
      <c r="N34" s="1"/>
      <c r="O34" s="1"/>
      <c r="P34" s="1"/>
      <c r="Q34" s="1"/>
      <c r="R34" s="1"/>
      <c r="S34" s="1"/>
      <c r="T34" s="1"/>
      <c r="U34" s="70"/>
      <c r="V34" s="1"/>
      <c r="W34" s="1"/>
      <c r="X34" s="1"/>
      <c r="Y34" s="1"/>
      <c r="Z34" s="1"/>
      <c r="AA34" s="1"/>
      <c r="AB34" s="1"/>
      <c r="AC34" s="1"/>
      <c r="AD34" s="1"/>
      <c r="AE34" s="1"/>
      <c r="AF34" s="1"/>
    </row>
    <row r="35" spans="1:32" ht="24" customHeight="1" x14ac:dyDescent="0.2">
      <c r="U35" s="69"/>
    </row>
  </sheetData>
  <mergeCells count="25">
    <mergeCell ref="C6:C7"/>
    <mergeCell ref="D6:D7"/>
    <mergeCell ref="E6:E7"/>
    <mergeCell ref="F6:F7"/>
    <mergeCell ref="G6:J6"/>
    <mergeCell ref="O6:O7"/>
    <mergeCell ref="AC6:AC7"/>
    <mergeCell ref="N6:N7"/>
    <mergeCell ref="AB6:AB7"/>
    <mergeCell ref="C5:T5"/>
    <mergeCell ref="U5:AF5"/>
    <mergeCell ref="K6:M6"/>
    <mergeCell ref="AF6:AF7"/>
    <mergeCell ref="T6:T7"/>
    <mergeCell ref="U6:X6"/>
    <mergeCell ref="AG5:AG7"/>
    <mergeCell ref="A24:A27"/>
    <mergeCell ref="Y6:AA6"/>
    <mergeCell ref="AD6:AD7"/>
    <mergeCell ref="AE6:AE7"/>
    <mergeCell ref="A9:A23"/>
    <mergeCell ref="P6:P7"/>
    <mergeCell ref="Q6:Q7"/>
    <mergeCell ref="R6:R7"/>
    <mergeCell ref="S6:S7"/>
  </mergeCells>
  <phoneticPr fontId="3"/>
  <printOptions horizontalCentered="1"/>
  <pageMargins left="0.19685039370078741" right="0.19685039370078741" top="0.98425196850393704" bottom="0.78740157480314965" header="0.39370078740157483" footer="0.39370078740157483"/>
  <pageSetup paperSize="9" scale="50" fitToWidth="2" orientation="landscape" r:id="rId1"/>
  <headerFooter alignWithMargins="0"/>
  <colBreaks count="2" manualBreakCount="2">
    <brk id="10" max="1048575" man="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第10表（調査表第11表）</vt:lpstr>
      <vt:lpstr>第10表(2)内訳表1（調査表第56～57表）</vt:lpstr>
      <vt:lpstr>第10表(2)内訳表2（調査表第56表～57表）</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高山　直木</cp:lastModifiedBy>
  <cp:lastPrinted>2014-01-27T13:54:41Z</cp:lastPrinted>
  <dcterms:created xsi:type="dcterms:W3CDTF">2013-12-02T10:26:05Z</dcterms:created>
  <dcterms:modified xsi:type="dcterms:W3CDTF">2022-04-04T08:02:02Z</dcterms:modified>
</cp:coreProperties>
</file>