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37D28A3D-9FAD-4FD2-BDDE-1E884E40F2FE}" xr6:coauthVersionLast="36" xr6:coauthVersionMax="36" xr10:uidLastSave="{00000000-0000-0000-0000-000000000000}"/>
  <bookViews>
    <workbookView xWindow="0" yWindow="0" windowWidth="23040" windowHeight="9405" xr2:uid="{00000000-000D-0000-FFFF-FFFF00000000}"/>
  </bookViews>
  <sheets>
    <sheet name="第11表(調査表第12表)" sheetId="2" r:id="rId1"/>
    <sheet name="第11表_内訳表1（調査表第58～59表）" sheetId="3" r:id="rId2"/>
    <sheet name="第11表_内訳表2（調査表第58～59表）" sheetId="4" r:id="rId3"/>
  </sheets>
  <definedNames>
    <definedName name="_xlnm.Print_Area" localSheetId="0">'第11表(調査表第12表)'!$A$1:$AC$33</definedName>
    <definedName name="_xlnm.Print_Area" localSheetId="1">'第11表_内訳表1（調査表第58～59表）'!$A$1:$AQ$32</definedName>
    <definedName name="_xlnm.Print_Area" localSheetId="2">'第11表_内訳表2（調査表第58～59表）'!$A$1:$AG$33</definedName>
  </definedNames>
  <calcPr calcId="191029"/>
</workbook>
</file>

<file path=xl/calcChain.xml><?xml version="1.0" encoding="utf-8"?>
<calcChain xmlns="http://schemas.openxmlformats.org/spreadsheetml/2006/main">
  <c r="AG31" i="4" l="1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</calcChain>
</file>

<file path=xl/sharedStrings.xml><?xml version="1.0" encoding="utf-8"?>
<sst xmlns="http://schemas.openxmlformats.org/spreadsheetml/2006/main" count="307" uniqueCount="142">
  <si>
    <t>区　分</t>
    <rPh sb="0" eb="1">
      <t>ク</t>
    </rPh>
    <rPh sb="2" eb="3">
      <t>ブン</t>
    </rPh>
    <phoneticPr fontId="6"/>
  </si>
  <si>
    <t>納　税　義　務　者　数</t>
    <phoneticPr fontId="6"/>
  </si>
  <si>
    <t>総所得金額等</t>
    <phoneticPr fontId="6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</si>
  <si>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6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</si>
  <si>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6"/>
  </si>
  <si>
    <t>上場株式等に
係　　　　る
配当所得金額</t>
    <rPh sb="0" eb="2">
      <t>ジョウジョウ</t>
    </rPh>
    <rPh sb="2" eb="4">
      <t>カブシキ</t>
    </rPh>
    <rPh sb="4" eb="5">
      <t>トウ</t>
    </rPh>
    <rPh sb="7" eb="8">
      <t>カカ</t>
    </rPh>
    <rPh sb="14" eb="16">
      <t>ハイトウ</t>
    </rPh>
    <rPh sb="16" eb="18">
      <t>ショトク</t>
    </rPh>
    <rPh sb="18" eb="20">
      <t>キンガク</t>
    </rPh>
    <phoneticPr fontId="6"/>
  </si>
  <si>
    <t>先物取引に
係　　　る
雑所得金額</t>
    <rPh sb="0" eb="2">
      <t>サキモノ</t>
    </rPh>
    <rPh sb="2" eb="4">
      <t>トリヒキ</t>
    </rPh>
    <rPh sb="6" eb="7">
      <t>カカ</t>
    </rPh>
    <rPh sb="12" eb="15">
      <t>ザツショトク</t>
    </rPh>
    <rPh sb="15" eb="17">
      <t>キンガク</t>
    </rPh>
    <phoneticPr fontId="6"/>
  </si>
  <si>
    <t>所得控除額</t>
    <phoneticPr fontId="6"/>
  </si>
  <si>
    <t>課税標準額</t>
    <phoneticPr fontId="6"/>
  </si>
  <si>
    <t>算出税額</t>
    <phoneticPr fontId="6"/>
  </si>
  <si>
    <t>税　　　額　　　控　　　除　　　額</t>
    <phoneticPr fontId="6"/>
  </si>
  <si>
    <t>税額調整額</t>
    <phoneticPr fontId="6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</si>
  <si>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6"/>
  </si>
  <si>
    <t>株式等譲渡
所得割額
の控除額</t>
    <rPh sb="0" eb="3">
      <t>カブシキトウ</t>
    </rPh>
    <rPh sb="3" eb="5">
      <t>ジョウト</t>
    </rPh>
    <rPh sb="6" eb="10">
      <t>ショトクワリガク</t>
    </rPh>
    <rPh sb="12" eb="15">
      <t>コウジョガク</t>
    </rPh>
    <phoneticPr fontId="6"/>
  </si>
  <si>
    <t>減免税額</t>
    <phoneticPr fontId="6"/>
  </si>
  <si>
    <t>所　　得　　割　　額</t>
    <rPh sb="0" eb="1">
      <t>ショ</t>
    </rPh>
    <rPh sb="3" eb="4">
      <t>エ</t>
    </rPh>
    <rPh sb="6" eb="7">
      <t>ワリ</t>
    </rPh>
    <rPh sb="9" eb="10">
      <t>ガク</t>
    </rPh>
    <phoneticPr fontId="6"/>
  </si>
  <si>
    <t>所得税の納税義務</t>
    <rPh sb="0" eb="3">
      <t>ショトクゼイ</t>
    </rPh>
    <phoneticPr fontId="6"/>
  </si>
  <si>
    <t>計</t>
    <phoneticPr fontId="6"/>
  </si>
  <si>
    <t>左のうち
税額調整措置
に係る者</t>
    <phoneticPr fontId="6"/>
  </si>
  <si>
    <t>調整控除</t>
    <phoneticPr fontId="6"/>
  </si>
  <si>
    <t>配当控除</t>
    <rPh sb="2" eb="4">
      <t>コウジョ</t>
    </rPh>
    <phoneticPr fontId="6"/>
  </si>
  <si>
    <t>住宅借入金等
特別税額控除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6"/>
  </si>
  <si>
    <t>寄附金　　　　　税額控除</t>
    <rPh sb="0" eb="3">
      <t>キフキン</t>
    </rPh>
    <phoneticPr fontId="6"/>
  </si>
  <si>
    <t>外国税額控除</t>
    <rPh sb="4" eb="6">
      <t>コウジョ</t>
    </rPh>
    <phoneticPr fontId="6"/>
  </si>
  <si>
    <t>あり</t>
    <phoneticPr fontId="6"/>
  </si>
  <si>
    <t>なし</t>
    <phoneticPr fontId="6"/>
  </si>
  <si>
    <t>課税標準額の段階</t>
    <rPh sb="0" eb="2">
      <t>カゼイ</t>
    </rPh>
    <rPh sb="2" eb="5">
      <t>ヒョウジュンガク</t>
    </rPh>
    <rPh sb="6" eb="8">
      <t>ダンカイ</t>
    </rPh>
    <phoneticPr fontId="6"/>
  </si>
  <si>
    <t>人</t>
    <rPh sb="0" eb="1">
      <t>ニン</t>
    </rPh>
    <phoneticPr fontId="6"/>
  </si>
  <si>
    <t>千円</t>
    <rPh sb="0" eb="2">
      <t>センエン</t>
    </rPh>
    <phoneticPr fontId="6"/>
  </si>
  <si>
    <t>市　　　町　　　村　　　民　　　税</t>
    <rPh sb="0" eb="1">
      <t>シ</t>
    </rPh>
    <rPh sb="4" eb="5">
      <t>マチ</t>
    </rPh>
    <rPh sb="8" eb="9">
      <t>ムラ</t>
    </rPh>
    <rPh sb="12" eb="13">
      <t>タミ</t>
    </rPh>
    <rPh sb="16" eb="17">
      <t>ゼイ</t>
    </rPh>
    <phoneticPr fontId="6"/>
  </si>
  <si>
    <t>合　　　計</t>
    <rPh sb="0" eb="1">
      <t>ゴウ</t>
    </rPh>
    <rPh sb="4" eb="5">
      <t>ケイ</t>
    </rPh>
    <phoneticPr fontId="6"/>
  </si>
  <si>
    <t>道府県民税</t>
    <rPh sb="0" eb="3">
      <t>ドウフケン</t>
    </rPh>
    <rPh sb="2" eb="5">
      <t>ケンミンゼイ</t>
    </rPh>
    <phoneticPr fontId="6"/>
  </si>
  <si>
    <t>一般株式等に係る譲渡所得等の金額</t>
    <phoneticPr fontId="4"/>
  </si>
  <si>
    <t>上場株式等に係る譲渡所得等の金額</t>
    <rPh sb="0" eb="2">
      <t>ジョウジョウ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phoneticPr fontId="6"/>
  </si>
  <si>
    <t>(1) 総　括　表（調査表第12表）</t>
    <rPh sb="4" eb="5">
      <t>フサ</t>
    </rPh>
    <rPh sb="6" eb="7">
      <t>カツ</t>
    </rPh>
    <rPh sb="8" eb="9">
      <t>ヒョウ</t>
    </rPh>
    <rPh sb="10" eb="13">
      <t>チョウサヒョウ</t>
    </rPh>
    <rPh sb="13" eb="14">
      <t>ダイ</t>
    </rPh>
    <rPh sb="16" eb="17">
      <t>ヒョウ</t>
    </rPh>
    <phoneticPr fontId="6"/>
  </si>
  <si>
    <t>1,000万円  〃 2,000万円 〃</t>
    <rPh sb="5" eb="7">
      <t>マンエン</t>
    </rPh>
    <rPh sb="16" eb="18">
      <t>マンエン</t>
    </rPh>
    <phoneticPr fontId="6"/>
  </si>
  <si>
    <t>2,000万円  〃 5,000万円 〃</t>
    <rPh sb="5" eb="7">
      <t>マンエン</t>
    </rPh>
    <rPh sb="16" eb="18">
      <t>マンエン</t>
    </rPh>
    <phoneticPr fontId="6"/>
  </si>
  <si>
    <t>5,000万円  〃 　　1億円 〃</t>
    <rPh sb="5" eb="7">
      <t>マンエン</t>
    </rPh>
    <rPh sb="14" eb="15">
      <t>オク</t>
    </rPh>
    <rPh sb="15" eb="16">
      <t>エン</t>
    </rPh>
    <phoneticPr fontId="6"/>
  </si>
  <si>
    <t>1億円を超える金額</t>
    <rPh sb="2" eb="3">
      <t>エン</t>
    </rPh>
    <rPh sb="4" eb="5">
      <t>コ</t>
    </rPh>
    <rPh sb="7" eb="9">
      <t>キンガク</t>
    </rPh>
    <phoneticPr fontId="6"/>
  </si>
  <si>
    <t>1,000万円を超える金額</t>
    <rPh sb="5" eb="7">
      <t>マンエン</t>
    </rPh>
    <rPh sb="8" eb="9">
      <t>コ</t>
    </rPh>
    <rPh sb="11" eb="13">
      <t>キンガク</t>
    </rPh>
    <phoneticPr fontId="6"/>
  </si>
  <si>
    <t xml:space="preserve">  700万円  〃 1,000万円 〃</t>
    <rPh sb="5" eb="7">
      <t>マンエン</t>
    </rPh>
    <rPh sb="16" eb="18">
      <t>マンエン</t>
    </rPh>
    <phoneticPr fontId="6"/>
  </si>
  <si>
    <t xml:space="preserve">  100万円  〃　 200万円 〃</t>
    <rPh sb="5" eb="7">
      <t>マンエン</t>
    </rPh>
    <rPh sb="15" eb="17">
      <t>マンエン</t>
    </rPh>
    <phoneticPr fontId="6"/>
  </si>
  <si>
    <t xml:space="preserve">  200万円  〃　 300万円 〃</t>
    <rPh sb="5" eb="7">
      <t>マンエン</t>
    </rPh>
    <rPh sb="15" eb="17">
      <t>マンエン</t>
    </rPh>
    <phoneticPr fontId="6"/>
  </si>
  <si>
    <t xml:space="preserve">  300万円  〃　 400万円 〃</t>
    <rPh sb="5" eb="7">
      <t>マンエン</t>
    </rPh>
    <rPh sb="15" eb="17">
      <t>マンエン</t>
    </rPh>
    <phoneticPr fontId="6"/>
  </si>
  <si>
    <t xml:space="preserve">  400万円  〃　 550万円 〃</t>
    <rPh sb="5" eb="7">
      <t>マンエン</t>
    </rPh>
    <rPh sb="15" eb="17">
      <t>マンエン</t>
    </rPh>
    <phoneticPr fontId="6"/>
  </si>
  <si>
    <t xml:space="preserve">  550万円  〃　 700万円 〃</t>
    <rPh sb="5" eb="7">
      <t>マンエン</t>
    </rPh>
    <rPh sb="15" eb="17">
      <t>マンエン</t>
    </rPh>
    <phoneticPr fontId="6"/>
  </si>
  <si>
    <t xml:space="preserve">  700万円 〃 1,000万円 〃</t>
    <rPh sb="5" eb="7">
      <t>マンエン</t>
    </rPh>
    <rPh sb="15" eb="17">
      <t>マンエン</t>
    </rPh>
    <phoneticPr fontId="6"/>
  </si>
  <si>
    <t xml:space="preserve">  200万円を超え700万円以下</t>
    <rPh sb="5" eb="7">
      <t>マンエン</t>
    </rPh>
    <rPh sb="8" eb="9">
      <t>コ</t>
    </rPh>
    <rPh sb="13" eb="15">
      <t>マンエン</t>
    </rPh>
    <rPh sb="15" eb="17">
      <t>イカ</t>
    </rPh>
    <phoneticPr fontId="6"/>
  </si>
  <si>
    <t xml:space="preserve">  200万円以下の金額</t>
    <rPh sb="5" eb="6">
      <t>マン</t>
    </rPh>
    <rPh sb="6" eb="9">
      <t>エンイカ</t>
    </rPh>
    <rPh sb="10" eb="12">
      <t>キンガク</t>
    </rPh>
    <phoneticPr fontId="6"/>
  </si>
  <si>
    <t xml:space="preserve">  700万円を超え1,000万円以下</t>
    <rPh sb="5" eb="7">
      <t>マンエン</t>
    </rPh>
    <rPh sb="8" eb="9">
      <t>コ</t>
    </rPh>
    <rPh sb="15" eb="17">
      <t>マンエン</t>
    </rPh>
    <rPh sb="17" eb="19">
      <t>イカ</t>
    </rPh>
    <phoneticPr fontId="6"/>
  </si>
  <si>
    <t xml:space="preserve">  700万円以下の金額</t>
    <rPh sb="5" eb="6">
      <t>マン</t>
    </rPh>
    <rPh sb="6" eb="9">
      <t>エンイカ</t>
    </rPh>
    <rPh sb="10" eb="12">
      <t>キンガク</t>
    </rPh>
    <phoneticPr fontId="6"/>
  </si>
  <si>
    <t>1,000万円  〃  2,000万円 〃</t>
    <rPh sb="5" eb="7">
      <t>マンエン</t>
    </rPh>
    <rPh sb="17" eb="19">
      <t>マンエン</t>
    </rPh>
    <phoneticPr fontId="6"/>
  </si>
  <si>
    <t>2,000万円  〃  5,000万円 〃</t>
    <rPh sb="5" eb="7">
      <t>マンエン</t>
    </rPh>
    <rPh sb="17" eb="19">
      <t>マンエン</t>
    </rPh>
    <phoneticPr fontId="6"/>
  </si>
  <si>
    <t>5,000万円  〃 　 　1億円 〃</t>
    <rPh sb="5" eb="7">
      <t>マンエン</t>
    </rPh>
    <rPh sb="15" eb="16">
      <t>オク</t>
    </rPh>
    <rPh sb="16" eb="17">
      <t>エン</t>
    </rPh>
    <phoneticPr fontId="6"/>
  </si>
  <si>
    <t>第11表　課税標準額段階別令和５年度分所得割額等に関する調（合計）</t>
    <rPh sb="0" eb="1">
      <t>ダイ</t>
    </rPh>
    <rPh sb="3" eb="4">
      <t>ヒョウ</t>
    </rPh>
    <rPh sb="5" eb="7">
      <t>カゼイ</t>
    </rPh>
    <rPh sb="7" eb="10">
      <t>ヒョウジュンガク</t>
    </rPh>
    <rPh sb="10" eb="13">
      <t>ダンカイベツ</t>
    </rPh>
    <rPh sb="13" eb="15">
      <t>レイワ</t>
    </rPh>
    <rPh sb="16" eb="18">
      <t>ネンド</t>
    </rPh>
    <rPh sb="18" eb="19">
      <t>ブン</t>
    </rPh>
    <rPh sb="19" eb="23">
      <t>ショトクワリガク</t>
    </rPh>
    <rPh sb="23" eb="24">
      <t>トウ</t>
    </rPh>
    <rPh sb="25" eb="26">
      <t>カン</t>
    </rPh>
    <rPh sb="28" eb="29">
      <t>シラ</t>
    </rPh>
    <rPh sb="30" eb="32">
      <t>ゴウケイ</t>
    </rPh>
    <phoneticPr fontId="6"/>
  </si>
  <si>
    <t xml:space="preserve">   10万円以下の金額</t>
    <rPh sb="5" eb="6">
      <t>マン</t>
    </rPh>
    <rPh sb="6" eb="9">
      <t>エンイカ</t>
    </rPh>
    <rPh sb="10" eb="12">
      <t>キンガク</t>
    </rPh>
    <phoneticPr fontId="6"/>
  </si>
  <si>
    <t xml:space="preserve">   10万円を超え 100万円以下</t>
    <rPh sb="5" eb="7">
      <t>マンエン</t>
    </rPh>
    <rPh sb="8" eb="9">
      <t>コ</t>
    </rPh>
    <rPh sb="14" eb="15">
      <t>マン</t>
    </rPh>
    <rPh sb="15" eb="18">
      <t>エンイカ</t>
    </rPh>
    <phoneticPr fontId="6"/>
  </si>
  <si>
    <t>(2) 内訳表（調査表第58表、第59表）</t>
    <rPh sb="4" eb="7">
      <t>ウチワケヒョウ</t>
    </rPh>
    <rPh sb="8" eb="11">
      <t>チョウサヒョウ</t>
    </rPh>
    <rPh sb="11" eb="12">
      <t>ダイ</t>
    </rPh>
    <rPh sb="14" eb="15">
      <t>ヒョウ</t>
    </rPh>
    <rPh sb="16" eb="17">
      <t>ダイ</t>
    </rPh>
    <rPh sb="19" eb="20">
      <t>ヒョウ</t>
    </rPh>
    <phoneticPr fontId="6"/>
  </si>
  <si>
    <t>総所得金額</t>
    <phoneticPr fontId="6"/>
  </si>
  <si>
    <t>山林所得金額</t>
    <phoneticPr fontId="6"/>
  </si>
  <si>
    <t>退職所得金額</t>
    <phoneticPr fontId="6"/>
  </si>
  <si>
    <t>小計</t>
    <phoneticPr fontId="6"/>
  </si>
  <si>
    <t>分　離　長　期　譲　渡　所　得　金　額</t>
    <rPh sb="0" eb="1">
      <t>ブン</t>
    </rPh>
    <rPh sb="2" eb="3">
      <t>リ</t>
    </rPh>
    <rPh sb="4" eb="5">
      <t>チョウ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6"/>
  </si>
  <si>
    <t>分　離　短　期　譲　渡　所　得　金　額</t>
    <rPh sb="0" eb="1">
      <t>ブン</t>
    </rPh>
    <rPh sb="2" eb="3">
      <t>リ</t>
    </rPh>
    <rPh sb="4" eb="5">
      <t>タン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6"/>
  </si>
  <si>
    <t>一般株式等に
係る譲渡所得等の金額</t>
    <phoneticPr fontId="4"/>
  </si>
  <si>
    <t>上場株式等に
係る譲渡所得等
の金額</t>
    <phoneticPr fontId="4"/>
  </si>
  <si>
    <t>上場株式等に
係る配当所得
の金額</t>
    <phoneticPr fontId="6"/>
  </si>
  <si>
    <t>先物取引
に係る雑所得
等の金額</t>
    <phoneticPr fontId="6"/>
  </si>
  <si>
    <t>所得金額
計</t>
    <rPh sb="0" eb="2">
      <t>ショトク</t>
    </rPh>
    <rPh sb="2" eb="4">
      <t>キンガク</t>
    </rPh>
    <phoneticPr fontId="6"/>
  </si>
  <si>
    <t>雑　損
控　除</t>
    <rPh sb="4" eb="5">
      <t>ヒカエ</t>
    </rPh>
    <rPh sb="6" eb="7">
      <t>ジョ</t>
    </rPh>
    <phoneticPr fontId="6"/>
  </si>
  <si>
    <t>医療費
控　除</t>
    <rPh sb="4" eb="5">
      <t>ヒカエ</t>
    </rPh>
    <rPh sb="6" eb="7">
      <t>ジョ</t>
    </rPh>
    <phoneticPr fontId="6"/>
  </si>
  <si>
    <t>社会保険料
控　　　除</t>
    <rPh sb="6" eb="7">
      <t>ヒカエ</t>
    </rPh>
    <rPh sb="10" eb="11">
      <t>ジョ</t>
    </rPh>
    <phoneticPr fontId="6"/>
  </si>
  <si>
    <t>小規模企業
共済等掛金
控　　　除</t>
    <rPh sb="10" eb="11">
      <t>キン</t>
    </rPh>
    <rPh sb="12" eb="13">
      <t>ヒカエ</t>
    </rPh>
    <rPh sb="16" eb="17">
      <t>ジョ</t>
    </rPh>
    <phoneticPr fontId="6"/>
  </si>
  <si>
    <t>生命保険料
控　　　除</t>
    <rPh sb="6" eb="7">
      <t>ヒカエ</t>
    </rPh>
    <rPh sb="10" eb="11">
      <t>ジョ</t>
    </rPh>
    <phoneticPr fontId="6"/>
  </si>
  <si>
    <t>地震保険料
控　　　除</t>
    <rPh sb="0" eb="2">
      <t>ジシン</t>
    </rPh>
    <rPh sb="6" eb="7">
      <t>ヒカエ</t>
    </rPh>
    <rPh sb="10" eb="11">
      <t>ジョ</t>
    </rPh>
    <phoneticPr fontId="6"/>
  </si>
  <si>
    <t>障害者控除（同居特障加算分含まず）</t>
    <rPh sb="0" eb="3">
      <t>ショウガイシャ</t>
    </rPh>
    <rPh sb="3" eb="5">
      <t>コウジョ</t>
    </rPh>
    <phoneticPr fontId="6"/>
  </si>
  <si>
    <t>寡　婦
控　除</t>
    <rPh sb="2" eb="3">
      <t>フ</t>
    </rPh>
    <rPh sb="4" eb="5">
      <t>ヒカエ</t>
    </rPh>
    <rPh sb="6" eb="7">
      <t>ジョ</t>
    </rPh>
    <phoneticPr fontId="6"/>
  </si>
  <si>
    <t>ひとり親
控　　除</t>
    <rPh sb="3" eb="4">
      <t>オヤ</t>
    </rPh>
    <rPh sb="5" eb="6">
      <t>ヒカエ</t>
    </rPh>
    <rPh sb="8" eb="9">
      <t>ジョ</t>
    </rPh>
    <phoneticPr fontId="6"/>
  </si>
  <si>
    <t>勤労学生
控　　除</t>
    <rPh sb="5" eb="6">
      <t>ヒカエ</t>
    </rPh>
    <rPh sb="8" eb="9">
      <t>ジョ</t>
    </rPh>
    <phoneticPr fontId="6"/>
  </si>
  <si>
    <t>配　　偶　　者　　控　　除</t>
    <rPh sb="0" eb="1">
      <t>ハイ</t>
    </rPh>
    <rPh sb="3" eb="4">
      <t>グウ</t>
    </rPh>
    <rPh sb="6" eb="7">
      <t>モノ</t>
    </rPh>
    <rPh sb="9" eb="10">
      <t>ヒカエ</t>
    </rPh>
    <rPh sb="12" eb="13">
      <t>ジョ</t>
    </rPh>
    <phoneticPr fontId="6"/>
  </si>
  <si>
    <t xml:space="preserve">配 偶 者
特別控除
</t>
    <rPh sb="0" eb="1">
      <t>ハイ</t>
    </rPh>
    <rPh sb="2" eb="3">
      <t>グウ</t>
    </rPh>
    <rPh sb="4" eb="5">
      <t>シャ</t>
    </rPh>
    <rPh sb="6" eb="8">
      <t>トクベツ</t>
    </rPh>
    <rPh sb="8" eb="10">
      <t>コウジョ</t>
    </rPh>
    <phoneticPr fontId="6"/>
  </si>
  <si>
    <t>扶　　　養　　　控　　　除</t>
    <rPh sb="8" eb="9">
      <t>ヒカエ</t>
    </rPh>
    <rPh sb="12" eb="13">
      <t>ジョ</t>
    </rPh>
    <phoneticPr fontId="6"/>
  </si>
  <si>
    <t>特別障害者のうち
同居特障加算分
(23万円)</t>
    <rPh sb="0" eb="2">
      <t>トクベツ</t>
    </rPh>
    <rPh sb="2" eb="5">
      <t>ショウガイシャ</t>
    </rPh>
    <phoneticPr fontId="6"/>
  </si>
  <si>
    <t>基　礎
控　除</t>
    <rPh sb="4" eb="5">
      <t>ヒカエ</t>
    </rPh>
    <rPh sb="6" eb="7">
      <t>ジョ</t>
    </rPh>
    <phoneticPr fontId="6"/>
  </si>
  <si>
    <t>所得控除額
計</t>
    <rPh sb="0" eb="2">
      <t>ショトク</t>
    </rPh>
    <rPh sb="2" eb="4">
      <t>コウジョ</t>
    </rPh>
    <rPh sb="4" eb="5">
      <t>ガク</t>
    </rPh>
    <phoneticPr fontId="6"/>
  </si>
  <si>
    <t>一般の譲渡
に係る金額</t>
    <phoneticPr fontId="6"/>
  </si>
  <si>
    <t>優良住宅地
としての
譲渡に係る金額</t>
    <phoneticPr fontId="6"/>
  </si>
  <si>
    <t>居住用財産の
譲渡に係る金額</t>
    <phoneticPr fontId="6"/>
  </si>
  <si>
    <t>国・地方公共
団体等に対する
譲渡に係る金額</t>
    <phoneticPr fontId="6"/>
  </si>
  <si>
    <t>左のうちセルフメディケーション税制に係る分</t>
    <phoneticPr fontId="4"/>
  </si>
  <si>
    <t>普　通</t>
    <phoneticPr fontId="6"/>
  </si>
  <si>
    <t>特　別</t>
    <phoneticPr fontId="6"/>
  </si>
  <si>
    <t>一　般
(70歳未満)</t>
    <phoneticPr fontId="6"/>
  </si>
  <si>
    <t>老人配偶者
(70歳以上)</t>
    <phoneticPr fontId="6"/>
  </si>
  <si>
    <t>一　般
(16歳～18歳)
(23歳～69歳)</t>
    <phoneticPr fontId="6"/>
  </si>
  <si>
    <t xml:space="preserve">特定扶養親族
(19歳～22歳)
</t>
    <phoneticPr fontId="6"/>
  </si>
  <si>
    <t xml:space="preserve">老人扶養親族
(70歳以上)
</t>
    <phoneticPr fontId="6"/>
  </si>
  <si>
    <t xml:space="preserve">同居老親等
(70歳以上)
</t>
    <phoneticPr fontId="6"/>
  </si>
  <si>
    <t xml:space="preserve">計
</t>
    <phoneticPr fontId="6"/>
  </si>
  <si>
    <t xml:space="preserve">  100万円  〃 　200万円 〃</t>
    <rPh sb="5" eb="7">
      <t>マンエン</t>
    </rPh>
    <rPh sb="15" eb="17">
      <t>マンエン</t>
    </rPh>
    <phoneticPr fontId="6"/>
  </si>
  <si>
    <t xml:space="preserve">  200万円  〃 　300万円 〃</t>
    <rPh sb="5" eb="7">
      <t>マンエン</t>
    </rPh>
    <rPh sb="15" eb="17">
      <t>マンエン</t>
    </rPh>
    <phoneticPr fontId="6"/>
  </si>
  <si>
    <t xml:space="preserve">  300万円  〃 　400万円 〃</t>
    <rPh sb="5" eb="7">
      <t>マンエン</t>
    </rPh>
    <rPh sb="15" eb="17">
      <t>マンエン</t>
    </rPh>
    <phoneticPr fontId="6"/>
  </si>
  <si>
    <t xml:space="preserve">  400万円  〃 　550万円 〃</t>
    <rPh sb="5" eb="7">
      <t>マンエン</t>
    </rPh>
    <rPh sb="15" eb="17">
      <t>マンエン</t>
    </rPh>
    <phoneticPr fontId="6"/>
  </si>
  <si>
    <t xml:space="preserve">  550万円  〃 　700万円 〃</t>
    <rPh sb="5" eb="7">
      <t>マンエン</t>
    </rPh>
    <rPh sb="15" eb="17">
      <t>マンエン</t>
    </rPh>
    <phoneticPr fontId="6"/>
  </si>
  <si>
    <t xml:space="preserve"> 200万円以下の金額</t>
    <rPh sb="4" eb="5">
      <t>マン</t>
    </rPh>
    <rPh sb="5" eb="8">
      <t>エンイカ</t>
    </rPh>
    <rPh sb="9" eb="11">
      <t>キンガク</t>
    </rPh>
    <phoneticPr fontId="6"/>
  </si>
  <si>
    <t xml:space="preserve"> 200万円を超え 700万円以下</t>
    <rPh sb="4" eb="6">
      <t>マンエン</t>
    </rPh>
    <rPh sb="7" eb="8">
      <t>コ</t>
    </rPh>
    <rPh sb="13" eb="15">
      <t>マンエン</t>
    </rPh>
    <rPh sb="15" eb="17">
      <t>イカ</t>
    </rPh>
    <phoneticPr fontId="6"/>
  </si>
  <si>
    <t xml:space="preserve"> 700万円  〃 1,000万円 〃</t>
    <rPh sb="4" eb="6">
      <t>マンエン</t>
    </rPh>
    <rPh sb="15" eb="17">
      <t>マンエン</t>
    </rPh>
    <phoneticPr fontId="6"/>
  </si>
  <si>
    <t>5,000万円  〃  　　1億円 〃</t>
    <rPh sb="5" eb="7">
      <t>マンエン</t>
    </rPh>
    <rPh sb="15" eb="16">
      <t>オク</t>
    </rPh>
    <rPh sb="16" eb="17">
      <t>エン</t>
    </rPh>
    <phoneticPr fontId="6"/>
  </si>
  <si>
    <t>(2) 内訳表 その２（調査表第58表、第59表）</t>
    <rPh sb="4" eb="7">
      <t>ウチワケヒョウ</t>
    </rPh>
    <rPh sb="12" eb="15">
      <t>チョウサヒョウ</t>
    </rPh>
    <rPh sb="15" eb="16">
      <t>ダイ</t>
    </rPh>
    <rPh sb="18" eb="19">
      <t>ヒョウ</t>
    </rPh>
    <rPh sb="20" eb="21">
      <t>ダイ</t>
    </rPh>
    <rPh sb="23" eb="24">
      <t>ヒョウ</t>
    </rPh>
    <phoneticPr fontId="6"/>
  </si>
  <si>
    <t>課　　　　　　　　　　税　　　　　　　　　　標　　　　　　　　　　準　　　　　　　　　　額</t>
    <rPh sb="0" eb="1">
      <t>カ</t>
    </rPh>
    <rPh sb="11" eb="12">
      <t>ゼイ</t>
    </rPh>
    <rPh sb="22" eb="23">
      <t>シルベ</t>
    </rPh>
    <rPh sb="33" eb="34">
      <t>ジュン</t>
    </rPh>
    <rPh sb="44" eb="45">
      <t>ガク</t>
    </rPh>
    <phoneticPr fontId="6"/>
  </si>
  <si>
    <t>算　　　　　　　　　　出　　　　　　　　　　税　　　　　　　　　　額</t>
    <rPh sb="0" eb="1">
      <t>サン</t>
    </rPh>
    <rPh sb="11" eb="12">
      <t>デ</t>
    </rPh>
    <rPh sb="22" eb="23">
      <t>ゼイ</t>
    </rPh>
    <rPh sb="33" eb="34">
      <t>ガク</t>
    </rPh>
    <phoneticPr fontId="6"/>
  </si>
  <si>
    <t>平均
税率
(B)/(A)</t>
    <rPh sb="0" eb="2">
      <t>ヘイキン</t>
    </rPh>
    <rPh sb="3" eb="5">
      <t>ゼイリツ</t>
    </rPh>
    <phoneticPr fontId="6"/>
  </si>
  <si>
    <t>総所得金額
に係るもの</t>
    <phoneticPr fontId="6"/>
  </si>
  <si>
    <t>山林所得金額
に係るもの</t>
    <phoneticPr fontId="6"/>
  </si>
  <si>
    <t>退職所得金額
に係るもの</t>
    <phoneticPr fontId="6"/>
  </si>
  <si>
    <t>小　　計
(A)</t>
    <phoneticPr fontId="6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</si>
  <si>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6"/>
  </si>
  <si>
    <t>分離短期譲渡所得金額に係るもの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6"/>
  </si>
  <si>
    <t>一般株式等に係る譲渡所得等の金額に係るもの</t>
    <phoneticPr fontId="4"/>
  </si>
  <si>
    <t>上場株式等に係る譲渡所得等の金額に係るもの</t>
    <phoneticPr fontId="4"/>
  </si>
  <si>
    <t>上場株式等に
係る配当所得等の
金額に係るもの</t>
    <rPh sb="0" eb="2">
      <t>ジョウジョウ</t>
    </rPh>
    <rPh sb="2" eb="4">
      <t>カブシキ</t>
    </rPh>
    <rPh sb="4" eb="5">
      <t>ナド</t>
    </rPh>
    <rPh sb="7" eb="8">
      <t>カカ</t>
    </rPh>
    <rPh sb="9" eb="11">
      <t>ハイトウ</t>
    </rPh>
    <rPh sb="13" eb="14">
      <t>トウ</t>
    </rPh>
    <phoneticPr fontId="6"/>
  </si>
  <si>
    <t>先物取引に係る雑所得等の金額
に係るもの</t>
    <phoneticPr fontId="6"/>
  </si>
  <si>
    <t>計</t>
    <rPh sb="0" eb="1">
      <t>ケイ</t>
    </rPh>
    <phoneticPr fontId="6"/>
  </si>
  <si>
    <t>総所得金額，山林所得金額及び退職所得金額分に係る分(B)</t>
    <rPh sb="22" eb="23">
      <t>カカ</t>
    </rPh>
    <rPh sb="24" eb="25">
      <t>ブン</t>
    </rPh>
    <phoneticPr fontId="6"/>
  </si>
  <si>
    <t>(B)について
標準税率で
算出したもの
(超過税率課
税分等を除い
た額)(B)’</t>
    <phoneticPr fontId="6"/>
  </si>
  <si>
    <t>分離長期譲渡所得金額に係る分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6"/>
  </si>
  <si>
    <t>分離短期譲渡所得金額に係る分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6"/>
  </si>
  <si>
    <t>一般株式等に係る譲渡所得等分</t>
    <phoneticPr fontId="4"/>
  </si>
  <si>
    <t>上場株式等に係る譲渡所得等分</t>
    <phoneticPr fontId="4"/>
  </si>
  <si>
    <t>上場株式等の
配当所得等分</t>
    <phoneticPr fontId="6"/>
  </si>
  <si>
    <t>先物取引
に係る
雑所得等分</t>
    <phoneticPr fontId="6"/>
  </si>
  <si>
    <t>算出税額
計</t>
    <rPh sb="0" eb="2">
      <t>サンシュツ</t>
    </rPh>
    <rPh sb="2" eb="4">
      <t>ゼイガク</t>
    </rPh>
    <phoneticPr fontId="6"/>
  </si>
  <si>
    <t>一般の譲渡
に係るもの</t>
    <phoneticPr fontId="6"/>
  </si>
  <si>
    <t>優良住宅地
としての
譲渡に
係るもの</t>
    <phoneticPr fontId="6"/>
  </si>
  <si>
    <t>居住用財産
の譲渡に
係るもの</t>
    <phoneticPr fontId="6"/>
  </si>
  <si>
    <t>国・地方公共
団体等に対する譲渡に係るもの</t>
    <phoneticPr fontId="6"/>
  </si>
  <si>
    <t>一般の譲渡
に係る分</t>
    <rPh sb="9" eb="10">
      <t>ブン</t>
    </rPh>
    <phoneticPr fontId="6"/>
  </si>
  <si>
    <t>優良住宅地
としての
譲渡に係る分</t>
    <rPh sb="16" eb="17">
      <t>ブン</t>
    </rPh>
    <phoneticPr fontId="6"/>
  </si>
  <si>
    <t>居住用財産の
譲渡に係る分</t>
    <rPh sb="12" eb="13">
      <t>ブン</t>
    </rPh>
    <phoneticPr fontId="6"/>
  </si>
  <si>
    <t>国，地方公共
団体等に
対する譲渡
に係る分</t>
    <phoneticPr fontId="6"/>
  </si>
  <si>
    <t>％</t>
    <phoneticPr fontId="6"/>
  </si>
  <si>
    <t xml:space="preserve">  200万円を超え 700万円以下</t>
    <rPh sb="5" eb="7">
      <t>マンエン</t>
    </rPh>
    <rPh sb="8" eb="9">
      <t>コ</t>
    </rPh>
    <rPh sb="14" eb="16">
      <t>マンエン</t>
    </rPh>
    <rPh sb="16" eb="18">
      <t>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</si>
</sst>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_(* #,##0_);_(* \(#,##0\);_(* &quot;-&quot;_);_(@_)"/>
    <numFmt numFmtId="178" formatCode="_(* #,##0.0_);_(* \(#,##0.0\);_(* &quot;-&quot;_);_(@_)"/>
    <numFmt numFmtId="179" formatCode="0.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b/>
      <sz val="9"/>
      <name val="ＭＳ 明朝"/>
      <family val="1"/>
      <charset val="128"/>
    </font>
    <font>
      <b/>
      <sz val="9"/>
      <name val="MS UI Gothic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2" borderId="0"/>
    <xf numFmtId="177" fontId="3" fillId="2" borderId="0" applyFont="0" applyFill="0" applyBorder="0" applyAlignment="0" applyProtection="0"/>
    <xf numFmtId="38" fontId="1" fillId="2" borderId="0" applyFont="0" applyFill="0" applyBorder="0" applyAlignment="0" applyProtection="0">
      <alignment vertical="center"/>
    </xf>
    <xf numFmtId="0" fontId="14" fillId="2" borderId="0"/>
    <xf numFmtId="177" fontId="3" fillId="2" borderId="0" applyFont="0" applyFill="0" applyBorder="0" applyAlignment="0" applyProtection="0"/>
  </cellStyleXfs>
  <cellXfs count="145">
    <xf numFmtId="0" fontId="0" fillId="0" borderId="0" xfId="0"/>
    <xf numFmtId="0" fontId="5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176" fontId="7" fillId="3" borderId="0" xfId="1" applyNumberFormat="1" applyFont="1" applyFill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 vertical="center"/>
    </xf>
    <xf numFmtId="176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176" fontId="8" fillId="3" borderId="0" xfId="1" applyNumberFormat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4" borderId="9" xfId="1" applyFont="1" applyFill="1" applyBorder="1" applyAlignment="1">
      <alignment horizontal="left" vertical="center"/>
    </xf>
    <xf numFmtId="0" fontId="8" fillId="4" borderId="14" xfId="1" applyFont="1" applyFill="1" applyBorder="1" applyAlignment="1">
      <alignment horizontal="right" vertical="center" wrapText="1"/>
    </xf>
    <xf numFmtId="0" fontId="8" fillId="4" borderId="15" xfId="1" applyFont="1" applyFill="1" applyBorder="1" applyAlignment="1">
      <alignment horizontal="right" vertical="center" wrapText="1"/>
    </xf>
    <xf numFmtId="176" fontId="8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176" fontId="8" fillId="3" borderId="0" xfId="1" applyNumberFormat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8" fillId="3" borderId="11" xfId="1" applyFont="1" applyFill="1" applyBorder="1" applyAlignment="1">
      <alignment vertical="center" wrapText="1"/>
    </xf>
    <xf numFmtId="177" fontId="10" fillId="3" borderId="17" xfId="2" applyFont="1" applyFill="1" applyBorder="1" applyAlignment="1">
      <alignment horizontal="right" vertical="center" shrinkToFit="1"/>
    </xf>
    <xf numFmtId="177" fontId="10" fillId="3" borderId="0" xfId="2" applyFont="1" applyFill="1" applyBorder="1" applyAlignment="1">
      <alignment horizontal="right" vertical="center" shrinkToFit="1"/>
    </xf>
    <xf numFmtId="177" fontId="11" fillId="3" borderId="0" xfId="2" applyFont="1" applyFill="1" applyBorder="1" applyAlignment="1">
      <alignment horizontal="right" vertical="center" shrinkToFit="1"/>
    </xf>
    <xf numFmtId="177" fontId="10" fillId="3" borderId="18" xfId="2" applyFont="1" applyFill="1" applyBorder="1" applyAlignment="1">
      <alignment horizontal="right" vertical="center" shrinkToFit="1"/>
    </xf>
    <xf numFmtId="0" fontId="8" fillId="3" borderId="14" xfId="1" applyFont="1" applyFill="1" applyBorder="1" applyAlignment="1">
      <alignment vertical="center" wrapText="1"/>
    </xf>
    <xf numFmtId="177" fontId="10" fillId="3" borderId="19" xfId="2" applyFont="1" applyFill="1" applyBorder="1" applyAlignment="1">
      <alignment horizontal="right" vertical="center" shrinkToFit="1"/>
    </xf>
    <xf numFmtId="177" fontId="10" fillId="3" borderId="20" xfId="2" applyFont="1" applyFill="1" applyBorder="1" applyAlignment="1">
      <alignment horizontal="right" vertical="center" shrinkToFit="1"/>
    </xf>
    <xf numFmtId="177" fontId="11" fillId="3" borderId="20" xfId="2" applyFont="1" applyFill="1" applyBorder="1" applyAlignment="1">
      <alignment horizontal="right" vertical="center" shrinkToFit="1"/>
    </xf>
    <xf numFmtId="177" fontId="10" fillId="3" borderId="21" xfId="2" applyFont="1" applyFill="1" applyBorder="1" applyAlignment="1">
      <alignment horizontal="right" vertical="center" shrinkToFit="1"/>
    </xf>
    <xf numFmtId="0" fontId="12" fillId="3" borderId="22" xfId="1" applyFont="1" applyFill="1" applyBorder="1" applyAlignment="1">
      <alignment horizontal="center" vertical="center" wrapText="1"/>
    </xf>
    <xf numFmtId="177" fontId="13" fillId="3" borderId="23" xfId="2" applyFont="1" applyFill="1" applyBorder="1" applyAlignment="1">
      <alignment horizontal="right" vertical="center" shrinkToFit="1"/>
    </xf>
    <xf numFmtId="177" fontId="13" fillId="3" borderId="24" xfId="2" applyFont="1" applyFill="1" applyBorder="1" applyAlignment="1">
      <alignment horizontal="right" vertical="center" shrinkToFit="1"/>
    </xf>
    <xf numFmtId="177" fontId="13" fillId="3" borderId="25" xfId="2" applyFont="1" applyFill="1" applyBorder="1" applyAlignment="1">
      <alignment horizontal="right" vertical="center" shrinkToFit="1"/>
    </xf>
    <xf numFmtId="0" fontId="12" fillId="3" borderId="0" xfId="1" applyFont="1" applyFill="1" applyAlignment="1">
      <alignment vertical="center"/>
    </xf>
    <xf numFmtId="0" fontId="8" fillId="3" borderId="26" xfId="1" applyFont="1" applyFill="1" applyBorder="1" applyAlignment="1">
      <alignment vertical="center" wrapText="1"/>
    </xf>
    <xf numFmtId="177" fontId="10" fillId="3" borderId="27" xfId="2" applyFont="1" applyFill="1" applyBorder="1" applyAlignment="1">
      <alignment horizontal="right" vertical="center" shrinkToFit="1"/>
    </xf>
    <xf numFmtId="177" fontId="10" fillId="3" borderId="28" xfId="2" applyFont="1" applyFill="1" applyBorder="1" applyAlignment="1">
      <alignment horizontal="right" vertical="center" shrinkToFit="1"/>
    </xf>
    <xf numFmtId="177" fontId="10" fillId="3" borderId="29" xfId="2" applyFont="1" applyFill="1" applyBorder="1" applyAlignment="1">
      <alignment horizontal="right" vertical="center" shrinkToFit="1"/>
    </xf>
    <xf numFmtId="0" fontId="8" fillId="3" borderId="0" xfId="1" applyFont="1" applyFill="1" applyBorder="1" applyAlignment="1">
      <alignment vertical="center"/>
    </xf>
    <xf numFmtId="177" fontId="7" fillId="3" borderId="0" xfId="1" applyNumberFormat="1" applyFont="1" applyFill="1" applyAlignment="1">
      <alignment vertical="center"/>
    </xf>
    <xf numFmtId="0" fontId="8" fillId="4" borderId="26" xfId="1" applyFont="1" applyFill="1" applyBorder="1" applyAlignment="1">
      <alignment horizontal="center" vertical="center" wrapText="1"/>
    </xf>
    <xf numFmtId="0" fontId="8" fillId="3" borderId="33" xfId="1" applyFont="1" applyFill="1" applyBorder="1" applyAlignment="1">
      <alignment vertical="center" wrapText="1"/>
    </xf>
    <xf numFmtId="177" fontId="10" fillId="3" borderId="34" xfId="2" applyFont="1" applyFill="1" applyBorder="1" applyAlignment="1">
      <alignment horizontal="right" vertical="center" shrinkToFit="1"/>
    </xf>
    <xf numFmtId="177" fontId="10" fillId="3" borderId="35" xfId="2" applyFont="1" applyFill="1" applyBorder="1" applyAlignment="1">
      <alignment horizontal="right" vertical="center" shrinkToFit="1"/>
    </xf>
    <xf numFmtId="177" fontId="10" fillId="3" borderId="36" xfId="2" applyFont="1" applyFill="1" applyBorder="1" applyAlignment="1">
      <alignment horizontal="right" vertical="center" shrinkToFit="1"/>
    </xf>
    <xf numFmtId="0" fontId="15" fillId="3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right" vertical="center"/>
    </xf>
    <xf numFmtId="0" fontId="7" fillId="4" borderId="7" xfId="1" applyFont="1" applyFill="1" applyBorder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7" fillId="4" borderId="9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37" xfId="1" applyFont="1" applyFill="1" applyBorder="1" applyAlignment="1">
      <alignment horizontal="left" vertical="center"/>
    </xf>
    <xf numFmtId="0" fontId="7" fillId="4" borderId="38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right" vertical="center" wrapText="1"/>
    </xf>
    <xf numFmtId="177" fontId="16" fillId="3" borderId="27" xfId="5" applyFont="1" applyFill="1" applyBorder="1" applyAlignment="1">
      <alignment horizontal="right" vertical="center" shrinkToFit="1"/>
    </xf>
    <xf numFmtId="177" fontId="16" fillId="3" borderId="28" xfId="5" applyFont="1" applyFill="1" applyBorder="1" applyAlignment="1">
      <alignment horizontal="right" vertical="center" shrinkToFit="1"/>
    </xf>
    <xf numFmtId="177" fontId="16" fillId="3" borderId="0" xfId="1" applyNumberFormat="1" applyFont="1" applyFill="1" applyAlignment="1">
      <alignment vertical="center"/>
    </xf>
    <xf numFmtId="177" fontId="16" fillId="3" borderId="17" xfId="5" applyFont="1" applyFill="1" applyBorder="1" applyAlignment="1">
      <alignment horizontal="right" vertical="center" shrinkToFit="1"/>
    </xf>
    <xf numFmtId="177" fontId="16" fillId="3" borderId="0" xfId="5" applyFont="1" applyFill="1" applyBorder="1" applyAlignment="1">
      <alignment horizontal="right" vertical="center" shrinkToFit="1"/>
    </xf>
    <xf numFmtId="177" fontId="17" fillId="3" borderId="23" xfId="5" applyFont="1" applyFill="1" applyBorder="1" applyAlignment="1">
      <alignment horizontal="right" vertical="center" shrinkToFit="1"/>
    </xf>
    <xf numFmtId="177" fontId="17" fillId="3" borderId="24" xfId="5" applyFont="1" applyFill="1" applyBorder="1" applyAlignment="1">
      <alignment horizontal="right" vertical="center" shrinkToFit="1"/>
    </xf>
    <xf numFmtId="0" fontId="17" fillId="3" borderId="0" xfId="1" applyFont="1" applyFill="1" applyAlignment="1">
      <alignment vertical="center"/>
    </xf>
    <xf numFmtId="177" fontId="16" fillId="3" borderId="19" xfId="5" applyFont="1" applyFill="1" applyBorder="1" applyAlignment="1">
      <alignment horizontal="right" vertical="center" shrinkToFit="1"/>
    </xf>
    <xf numFmtId="177" fontId="16" fillId="3" borderId="20" xfId="5" applyFont="1" applyFill="1" applyBorder="1" applyAlignment="1">
      <alignment horizontal="right" vertical="center" shrinkToFit="1"/>
    </xf>
    <xf numFmtId="177" fontId="18" fillId="3" borderId="23" xfId="5" applyFont="1" applyFill="1" applyBorder="1" applyAlignment="1">
      <alignment horizontal="right" vertical="center" shrinkToFit="1"/>
    </xf>
    <xf numFmtId="177" fontId="18" fillId="3" borderId="24" xfId="5" applyFont="1" applyFill="1" applyBorder="1" applyAlignment="1">
      <alignment horizontal="right" vertical="center" shrinkToFit="1"/>
    </xf>
    <xf numFmtId="0" fontId="18" fillId="3" borderId="0" xfId="1" applyFont="1" applyFill="1" applyAlignment="1">
      <alignment vertical="center"/>
    </xf>
    <xf numFmtId="177" fontId="16" fillId="3" borderId="34" xfId="2" applyFont="1" applyFill="1" applyBorder="1" applyAlignment="1">
      <alignment horizontal="right" vertical="center" shrinkToFit="1"/>
    </xf>
    <xf numFmtId="177" fontId="16" fillId="3" borderId="35" xfId="2" applyFont="1" applyFill="1" applyBorder="1" applyAlignment="1">
      <alignment horizontal="right" vertical="center" shrinkToFit="1"/>
    </xf>
    <xf numFmtId="0" fontId="19" fillId="3" borderId="0" xfId="1" applyFont="1" applyFill="1" applyAlignment="1">
      <alignment vertical="center"/>
    </xf>
    <xf numFmtId="177" fontId="19" fillId="3" borderId="0" xfId="1" applyNumberFormat="1" applyFont="1" applyFill="1" applyAlignment="1">
      <alignment vertical="center"/>
    </xf>
    <xf numFmtId="0" fontId="5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39" xfId="1" applyFont="1" applyFill="1" applyBorder="1" applyAlignment="1">
      <alignment horizontal="right" vertical="center"/>
    </xf>
    <xf numFmtId="0" fontId="7" fillId="3" borderId="9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right" vertical="center"/>
    </xf>
    <xf numFmtId="0" fontId="7" fillId="4" borderId="19" xfId="1" applyFont="1" applyFill="1" applyBorder="1" applyAlignment="1">
      <alignment horizontal="right" vertical="center" wrapText="1"/>
    </xf>
    <xf numFmtId="0" fontId="8" fillId="3" borderId="15" xfId="1" applyFont="1" applyFill="1" applyBorder="1" applyAlignment="1">
      <alignment horizontal="right" vertical="center" wrapText="1"/>
    </xf>
    <xf numFmtId="177" fontId="16" fillId="3" borderId="27" xfId="2" applyFont="1" applyFill="1" applyBorder="1" applyAlignment="1">
      <alignment horizontal="right" vertical="center" shrinkToFit="1"/>
    </xf>
    <xf numFmtId="177" fontId="16" fillId="3" borderId="28" xfId="2" applyFont="1" applyFill="1" applyBorder="1" applyAlignment="1">
      <alignment horizontal="right" vertical="center" shrinkToFit="1"/>
    </xf>
    <xf numFmtId="178" fontId="16" fillId="3" borderId="13" xfId="2" applyNumberFormat="1" applyFont="1" applyFill="1" applyBorder="1" applyAlignment="1">
      <alignment horizontal="right" vertical="center" shrinkToFit="1"/>
    </xf>
    <xf numFmtId="177" fontId="16" fillId="3" borderId="17" xfId="2" applyFont="1" applyFill="1" applyBorder="1" applyAlignment="1">
      <alignment horizontal="right" vertical="center" shrinkToFit="1"/>
    </xf>
    <xf numFmtId="177" fontId="16" fillId="3" borderId="0" xfId="2" applyFont="1" applyFill="1" applyBorder="1" applyAlignment="1">
      <alignment horizontal="right" vertical="center" shrinkToFit="1"/>
    </xf>
    <xf numFmtId="177" fontId="16" fillId="3" borderId="20" xfId="2" applyFont="1" applyFill="1" applyBorder="1" applyAlignment="1">
      <alignment horizontal="right" vertical="center" shrinkToFit="1"/>
    </xf>
    <xf numFmtId="178" fontId="16" fillId="3" borderId="15" xfId="2" applyNumberFormat="1" applyFont="1" applyFill="1" applyBorder="1" applyAlignment="1">
      <alignment horizontal="right" vertical="center" shrinkToFit="1"/>
    </xf>
    <xf numFmtId="177" fontId="18" fillId="3" borderId="23" xfId="2" applyFont="1" applyFill="1" applyBorder="1" applyAlignment="1">
      <alignment horizontal="right" vertical="center" shrinkToFit="1"/>
    </xf>
    <xf numFmtId="177" fontId="18" fillId="3" borderId="24" xfId="2" applyFont="1" applyFill="1" applyBorder="1" applyAlignment="1">
      <alignment horizontal="right" vertical="center" shrinkToFit="1"/>
    </xf>
    <xf numFmtId="178" fontId="18" fillId="3" borderId="41" xfId="2" applyNumberFormat="1" applyFont="1" applyFill="1" applyBorder="1" applyAlignment="1">
      <alignment horizontal="right" vertical="center" shrinkToFit="1"/>
    </xf>
    <xf numFmtId="0" fontId="20" fillId="3" borderId="0" xfId="1" applyFont="1" applyFill="1" applyAlignment="1">
      <alignment vertical="center"/>
    </xf>
    <xf numFmtId="178" fontId="16" fillId="3" borderId="12" xfId="2" applyNumberFormat="1" applyFont="1" applyFill="1" applyBorder="1" applyAlignment="1">
      <alignment horizontal="right" vertical="center" shrinkToFit="1"/>
    </xf>
    <xf numFmtId="177" fontId="16" fillId="3" borderId="19" xfId="2" applyFont="1" applyFill="1" applyBorder="1" applyAlignment="1">
      <alignment horizontal="right" vertical="center" shrinkToFit="1"/>
    </xf>
    <xf numFmtId="178" fontId="16" fillId="3" borderId="42" xfId="2" applyNumberFormat="1" applyFont="1" applyFill="1" applyBorder="1" applyAlignment="1">
      <alignment horizontal="right" vertical="center" shrinkToFit="1"/>
    </xf>
    <xf numFmtId="179" fontId="21" fillId="3" borderId="13" xfId="1" applyNumberFormat="1" applyFont="1" applyFill="1" applyBorder="1" applyAlignment="1">
      <alignment vertical="center" shrinkToFi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 wrapText="1"/>
    </xf>
    <xf numFmtId="0" fontId="9" fillId="2" borderId="11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textRotation="255" wrapText="1"/>
    </xf>
    <xf numFmtId="0" fontId="8" fillId="3" borderId="30" xfId="1" applyFont="1" applyFill="1" applyBorder="1" applyAlignment="1">
      <alignment horizontal="center" vertical="center" textRotation="255" wrapText="1"/>
    </xf>
    <xf numFmtId="0" fontId="8" fillId="3" borderId="31" xfId="1" applyFont="1" applyFill="1" applyBorder="1" applyAlignment="1">
      <alignment horizontal="center" vertical="center" textRotation="255" wrapText="1"/>
    </xf>
    <xf numFmtId="0" fontId="8" fillId="3" borderId="32" xfId="1" applyFont="1" applyFill="1" applyBorder="1" applyAlignment="1">
      <alignment horizontal="center" vertical="center" textRotation="255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textRotation="255" wrapText="1"/>
    </xf>
    <xf numFmtId="0" fontId="7" fillId="3" borderId="30" xfId="1" applyFont="1" applyFill="1" applyBorder="1" applyAlignment="1">
      <alignment horizontal="center" vertical="center" textRotation="255" wrapText="1"/>
    </xf>
    <xf numFmtId="0" fontId="7" fillId="3" borderId="31" xfId="1" applyFont="1" applyFill="1" applyBorder="1" applyAlignment="1">
      <alignment horizontal="center" vertical="center" textRotation="255" wrapText="1"/>
    </xf>
    <xf numFmtId="0" fontId="7" fillId="3" borderId="32" xfId="1" applyFont="1" applyFill="1" applyBorder="1" applyAlignment="1">
      <alignment horizontal="center" vertical="center" textRotation="255" wrapText="1"/>
    </xf>
    <xf numFmtId="0" fontId="15" fillId="2" borderId="26" xfId="1" applyFont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11" xfId="1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11" xfId="1" applyFont="1" applyFill="1" applyBorder="1" applyAlignment="1">
      <alignment horizontal="center" vertical="center" wrapText="1" shrinkToFi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shrinkToFit="1"/>
    </xf>
    <xf numFmtId="0" fontId="7" fillId="3" borderId="6" xfId="1" applyFont="1" applyFill="1" applyBorder="1" applyAlignment="1">
      <alignment horizontal="center" vertical="center" shrinkToFit="1"/>
    </xf>
    <xf numFmtId="0" fontId="7" fillId="3" borderId="7" xfId="1" applyFont="1" applyFill="1" applyBorder="1" applyAlignment="1">
      <alignment horizontal="center" vertical="center" shrinkToFi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 shrinkToFit="1"/>
    </xf>
    <xf numFmtId="0" fontId="8" fillId="3" borderId="40" xfId="1" applyFont="1" applyFill="1" applyBorder="1" applyAlignment="1">
      <alignment horizontal="center" vertical="center" wrapText="1"/>
    </xf>
    <xf numFmtId="0" fontId="9" fillId="2" borderId="13" xfId="1" applyFont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</cellXfs>
  <cellStyles count="6">
    <cellStyle name="桁区切り 2" xfId="2" xr:uid="{00000000-0005-0000-0000-000000000000}"/>
    <cellStyle name="桁区切り 2 2" xfId="5" xr:uid="{8ACE12A8-F985-4F4F-8FF8-5A6E9EB24C96}"/>
    <cellStyle name="桁区切り 3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2</xdr:col>
      <xdr:colOff>0</xdr:colOff>
      <xdr:row>6</xdr:row>
      <xdr:rowOff>304799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4"/>
          <a:ext cx="226695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19050</xdr:colOff>
      <xdr:row>5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8B72C4-6D1C-4A97-B685-4F10953D7BFC}"/>
            </a:ext>
          </a:extLst>
        </xdr:cNvPr>
        <xdr:cNvSpPr>
          <a:spLocks noChangeShapeType="1"/>
        </xdr:cNvSpPr>
      </xdr:nvSpPr>
      <xdr:spPr bwMode="auto">
        <a:xfrm flipH="1" flipV="1">
          <a:off x="0" y="923925"/>
          <a:ext cx="22193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3</xdr:row>
      <xdr:rowOff>13607</xdr:rowOff>
    </xdr:from>
    <xdr:to>
      <xdr:col>2</xdr:col>
      <xdr:colOff>4081</xdr:colOff>
      <xdr:row>7</xdr:row>
      <xdr:rowOff>-1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3F9630-F07B-4593-8550-B64543456C3E}"/>
            </a:ext>
          </a:extLst>
        </xdr:cNvPr>
        <xdr:cNvSpPr>
          <a:spLocks noChangeShapeType="1"/>
        </xdr:cNvSpPr>
      </xdr:nvSpPr>
      <xdr:spPr bwMode="auto">
        <a:xfrm flipH="1" flipV="1">
          <a:off x="13607" y="911678"/>
          <a:ext cx="2466974" cy="15376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6"/>
  <sheetViews>
    <sheetView tabSelected="1" view="pageBreakPreview" zoomScale="70" zoomScaleNormal="100" zoomScaleSheetLayoutView="70" workbookViewId="0"/>
  </sheetViews>
  <sheetFormatPr defaultColWidth="9.125" defaultRowHeight="24" customHeight="1" x14ac:dyDescent="0.15"/>
  <cols>
    <col min="1" max="1" width="3.875" style="2" customWidth="1"/>
    <col min="2" max="2" width="25.875" style="2" customWidth="1"/>
    <col min="3" max="6" width="11.5" style="2" customWidth="1"/>
    <col min="7" max="16" width="14.5" style="2" customWidth="1"/>
    <col min="17" max="26" width="11.5" style="2" customWidth="1"/>
    <col min="27" max="27" width="12.5" style="2" customWidth="1"/>
    <col min="28" max="28" width="11.5" style="2" customWidth="1"/>
    <col min="29" max="29" width="12.5" style="2" customWidth="1"/>
    <col min="30" max="32" width="9.125" style="3"/>
    <col min="33" max="33" width="9.125" style="3" customWidth="1"/>
    <col min="34" max="34" width="9.125" style="3"/>
    <col min="35" max="16384" width="9.125" style="2"/>
  </cols>
  <sheetData>
    <row r="1" spans="1:34" ht="24" customHeight="1" x14ac:dyDescent="0.15">
      <c r="A1" s="1" t="s">
        <v>54</v>
      </c>
    </row>
    <row r="2" spans="1:34" ht="24" customHeight="1" x14ac:dyDescent="0.15">
      <c r="A2" s="1"/>
    </row>
    <row r="3" spans="1:34" ht="24" customHeight="1" thickBot="1" x14ac:dyDescent="0.2">
      <c r="A3" s="18" t="s">
        <v>34</v>
      </c>
    </row>
    <row r="4" spans="1:34" s="7" customFormat="1" ht="24" customHeight="1" x14ac:dyDescent="0.15">
      <c r="A4" s="4"/>
      <c r="B4" s="5" t="s">
        <v>0</v>
      </c>
      <c r="C4" s="101" t="s">
        <v>1</v>
      </c>
      <c r="D4" s="101"/>
      <c r="E4" s="101"/>
      <c r="F4" s="101"/>
      <c r="G4" s="99" t="s">
        <v>2</v>
      </c>
      <c r="H4" s="99" t="s">
        <v>3</v>
      </c>
      <c r="I4" s="99" t="s">
        <v>4</v>
      </c>
      <c r="J4" s="99" t="s">
        <v>32</v>
      </c>
      <c r="K4" s="99" t="s">
        <v>33</v>
      </c>
      <c r="L4" s="99" t="s">
        <v>5</v>
      </c>
      <c r="M4" s="99" t="s">
        <v>6</v>
      </c>
      <c r="N4" s="99" t="s">
        <v>7</v>
      </c>
      <c r="O4" s="99" t="s">
        <v>8</v>
      </c>
      <c r="P4" s="99" t="s">
        <v>9</v>
      </c>
      <c r="Q4" s="103" t="s">
        <v>10</v>
      </c>
      <c r="R4" s="104"/>
      <c r="S4" s="104"/>
      <c r="T4" s="104"/>
      <c r="U4" s="104"/>
      <c r="V4" s="105"/>
      <c r="W4" s="99" t="s">
        <v>11</v>
      </c>
      <c r="X4" s="99" t="s">
        <v>12</v>
      </c>
      <c r="Y4" s="99" t="s">
        <v>13</v>
      </c>
      <c r="Z4" s="99" t="s">
        <v>14</v>
      </c>
      <c r="AA4" s="101" t="s">
        <v>15</v>
      </c>
      <c r="AB4" s="101"/>
      <c r="AC4" s="102"/>
      <c r="AD4" s="6"/>
      <c r="AE4" s="6"/>
      <c r="AF4" s="6"/>
      <c r="AG4" s="6"/>
      <c r="AH4" s="6"/>
    </row>
    <row r="5" spans="1:34" s="11" customFormat="1" ht="24" customHeight="1" x14ac:dyDescent="0.15">
      <c r="A5" s="8"/>
      <c r="B5" s="9"/>
      <c r="C5" s="95" t="s">
        <v>16</v>
      </c>
      <c r="D5" s="96"/>
      <c r="E5" s="106" t="s">
        <v>17</v>
      </c>
      <c r="F5" s="106" t="s">
        <v>18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6" t="s">
        <v>19</v>
      </c>
      <c r="R5" s="106" t="s">
        <v>20</v>
      </c>
      <c r="S5" s="106" t="s">
        <v>21</v>
      </c>
      <c r="T5" s="106" t="s">
        <v>22</v>
      </c>
      <c r="U5" s="106" t="s">
        <v>23</v>
      </c>
      <c r="V5" s="106" t="s">
        <v>17</v>
      </c>
      <c r="W5" s="100"/>
      <c r="X5" s="100"/>
      <c r="Y5" s="100"/>
      <c r="Z5" s="100"/>
      <c r="AA5" s="95" t="s">
        <v>16</v>
      </c>
      <c r="AB5" s="96"/>
      <c r="AC5" s="97" t="s">
        <v>17</v>
      </c>
      <c r="AD5" s="10"/>
      <c r="AE5" s="10"/>
      <c r="AF5" s="10"/>
      <c r="AG5" s="10"/>
      <c r="AH5" s="10"/>
    </row>
    <row r="6" spans="1:34" s="11" customFormat="1" ht="24" customHeight="1" x14ac:dyDescent="0.15">
      <c r="A6" s="8"/>
      <c r="B6" s="9"/>
      <c r="C6" s="40" t="s">
        <v>24</v>
      </c>
      <c r="D6" s="40" t="s">
        <v>25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8"/>
      <c r="R6" s="100"/>
      <c r="S6" s="100"/>
      <c r="T6" s="100"/>
      <c r="U6" s="100"/>
      <c r="V6" s="107"/>
      <c r="W6" s="100"/>
      <c r="X6" s="100"/>
      <c r="Y6" s="100"/>
      <c r="Z6" s="100"/>
      <c r="AA6" s="40" t="s">
        <v>24</v>
      </c>
      <c r="AB6" s="40" t="s">
        <v>25</v>
      </c>
      <c r="AC6" s="98"/>
      <c r="AD6" s="10"/>
      <c r="AE6" s="10"/>
      <c r="AF6" s="10"/>
      <c r="AG6" s="10"/>
      <c r="AH6" s="10"/>
    </row>
    <row r="7" spans="1:34" s="16" customFormat="1" ht="24" customHeight="1" x14ac:dyDescent="0.15">
      <c r="A7" s="12" t="s">
        <v>26</v>
      </c>
      <c r="B7" s="9"/>
      <c r="C7" s="13" t="s">
        <v>27</v>
      </c>
      <c r="D7" s="13" t="s">
        <v>27</v>
      </c>
      <c r="E7" s="13" t="s">
        <v>27</v>
      </c>
      <c r="F7" s="13" t="s">
        <v>27</v>
      </c>
      <c r="G7" s="13" t="s">
        <v>28</v>
      </c>
      <c r="H7" s="13" t="s">
        <v>28</v>
      </c>
      <c r="I7" s="13" t="s">
        <v>28</v>
      </c>
      <c r="J7" s="13" t="s">
        <v>28</v>
      </c>
      <c r="K7" s="13" t="s">
        <v>28</v>
      </c>
      <c r="L7" s="13" t="s">
        <v>28</v>
      </c>
      <c r="M7" s="13" t="s">
        <v>28</v>
      </c>
      <c r="N7" s="13" t="s">
        <v>28</v>
      </c>
      <c r="O7" s="13" t="s">
        <v>28</v>
      </c>
      <c r="P7" s="13" t="s">
        <v>28</v>
      </c>
      <c r="Q7" s="13" t="s">
        <v>28</v>
      </c>
      <c r="R7" s="13" t="s">
        <v>28</v>
      </c>
      <c r="S7" s="13" t="s">
        <v>28</v>
      </c>
      <c r="T7" s="13" t="s">
        <v>28</v>
      </c>
      <c r="U7" s="13" t="s">
        <v>28</v>
      </c>
      <c r="V7" s="13" t="s">
        <v>28</v>
      </c>
      <c r="W7" s="13" t="s">
        <v>28</v>
      </c>
      <c r="X7" s="13" t="s">
        <v>28</v>
      </c>
      <c r="Y7" s="13" t="s">
        <v>28</v>
      </c>
      <c r="Z7" s="13" t="s">
        <v>28</v>
      </c>
      <c r="AA7" s="13" t="s">
        <v>28</v>
      </c>
      <c r="AB7" s="13" t="s">
        <v>28</v>
      </c>
      <c r="AC7" s="14" t="s">
        <v>28</v>
      </c>
      <c r="AD7" s="15"/>
      <c r="AE7" s="15"/>
      <c r="AF7" s="15"/>
      <c r="AG7" s="15"/>
      <c r="AH7" s="15"/>
    </row>
    <row r="8" spans="1:34" s="18" customFormat="1" ht="24" customHeight="1" x14ac:dyDescent="0.15">
      <c r="A8" s="109" t="s">
        <v>29</v>
      </c>
      <c r="B8" s="34" t="s">
        <v>55</v>
      </c>
      <c r="C8" s="35">
        <v>758279</v>
      </c>
      <c r="D8" s="36">
        <v>1531971</v>
      </c>
      <c r="E8" s="36">
        <v>2290250</v>
      </c>
      <c r="F8" s="36">
        <v>10343</v>
      </c>
      <c r="G8" s="36">
        <v>1683634557</v>
      </c>
      <c r="H8" s="36">
        <v>1407246040</v>
      </c>
      <c r="I8" s="36">
        <v>14491744</v>
      </c>
      <c r="J8" s="36">
        <v>115535367</v>
      </c>
      <c r="K8" s="36">
        <v>89794799</v>
      </c>
      <c r="L8" s="36">
        <v>10725622</v>
      </c>
      <c r="M8" s="36">
        <v>49045089</v>
      </c>
      <c r="N8" s="36">
        <v>1641456726</v>
      </c>
      <c r="O8" s="36">
        <v>1729016492</v>
      </c>
      <c r="P8" s="36">
        <v>59321549</v>
      </c>
      <c r="Q8" s="36">
        <v>2882694</v>
      </c>
      <c r="R8" s="36">
        <v>38320</v>
      </c>
      <c r="S8" s="36">
        <v>3249</v>
      </c>
      <c r="T8" s="36">
        <v>1302997</v>
      </c>
      <c r="U8" s="36">
        <v>105019</v>
      </c>
      <c r="V8" s="36">
        <v>4332279</v>
      </c>
      <c r="W8" s="36">
        <v>4796</v>
      </c>
      <c r="X8" s="36">
        <v>239597</v>
      </c>
      <c r="Y8" s="36">
        <v>264582</v>
      </c>
      <c r="Z8" s="36">
        <v>45854</v>
      </c>
      <c r="AA8" s="36">
        <v>52500648</v>
      </c>
      <c r="AB8" s="36">
        <v>1933795</v>
      </c>
      <c r="AC8" s="37">
        <v>54434443</v>
      </c>
      <c r="AD8" s="17"/>
      <c r="AE8" s="17"/>
      <c r="AF8" s="17"/>
      <c r="AG8" s="17"/>
      <c r="AH8" s="17"/>
    </row>
    <row r="9" spans="1:34" s="18" customFormat="1" ht="24" customHeight="1" x14ac:dyDescent="0.15">
      <c r="A9" s="109"/>
      <c r="B9" s="19" t="s">
        <v>56</v>
      </c>
      <c r="C9" s="20">
        <v>17920958</v>
      </c>
      <c r="D9" s="21">
        <v>824993</v>
      </c>
      <c r="E9" s="21">
        <v>18745951</v>
      </c>
      <c r="F9" s="21">
        <v>40116</v>
      </c>
      <c r="G9" s="21">
        <v>27432801683</v>
      </c>
      <c r="H9" s="21">
        <v>741736983</v>
      </c>
      <c r="I9" s="21">
        <v>5559327</v>
      </c>
      <c r="J9" s="21">
        <v>63402889</v>
      </c>
      <c r="K9" s="21">
        <v>59219831</v>
      </c>
      <c r="L9" s="21">
        <v>11395861</v>
      </c>
      <c r="M9" s="21">
        <v>23724171</v>
      </c>
      <c r="N9" s="21">
        <v>17009873309</v>
      </c>
      <c r="O9" s="21">
        <v>11327967435</v>
      </c>
      <c r="P9" s="21">
        <v>696919894</v>
      </c>
      <c r="Q9" s="21">
        <v>46408651</v>
      </c>
      <c r="R9" s="21">
        <v>455775</v>
      </c>
      <c r="S9" s="21">
        <v>7072490</v>
      </c>
      <c r="T9" s="22">
        <v>6796892</v>
      </c>
      <c r="U9" s="21">
        <v>31242</v>
      </c>
      <c r="V9" s="21">
        <v>60765050</v>
      </c>
      <c r="W9" s="21">
        <v>430327</v>
      </c>
      <c r="X9" s="21">
        <v>859996</v>
      </c>
      <c r="Y9" s="21">
        <v>766766</v>
      </c>
      <c r="Z9" s="21">
        <v>869377</v>
      </c>
      <c r="AA9" s="21">
        <v>623991647</v>
      </c>
      <c r="AB9" s="21">
        <v>9236730</v>
      </c>
      <c r="AC9" s="23">
        <v>633228377</v>
      </c>
      <c r="AD9" s="17"/>
      <c r="AE9" s="17"/>
      <c r="AF9" s="17"/>
      <c r="AG9" s="17"/>
      <c r="AH9" s="17"/>
    </row>
    <row r="10" spans="1:34" s="18" customFormat="1" ht="24" customHeight="1" x14ac:dyDescent="0.15">
      <c r="A10" s="109"/>
      <c r="B10" s="19" t="s">
        <v>41</v>
      </c>
      <c r="C10" s="20">
        <v>16134875</v>
      </c>
      <c r="D10" s="21">
        <v>921008</v>
      </c>
      <c r="E10" s="21">
        <v>17055883</v>
      </c>
      <c r="F10" s="21">
        <v>4381</v>
      </c>
      <c r="G10" s="21">
        <v>44097952261</v>
      </c>
      <c r="H10" s="21">
        <v>650796207</v>
      </c>
      <c r="I10" s="21">
        <v>6218835</v>
      </c>
      <c r="J10" s="21">
        <v>94989865</v>
      </c>
      <c r="K10" s="21">
        <v>64407333</v>
      </c>
      <c r="L10" s="21">
        <v>11508698</v>
      </c>
      <c r="M10" s="21">
        <v>23436866</v>
      </c>
      <c r="N10" s="21">
        <v>19179095048</v>
      </c>
      <c r="O10" s="21">
        <v>25770215017</v>
      </c>
      <c r="P10" s="21">
        <v>1631105677</v>
      </c>
      <c r="Q10" s="21">
        <v>40512104</v>
      </c>
      <c r="R10" s="21">
        <v>752642</v>
      </c>
      <c r="S10" s="21">
        <v>49103259</v>
      </c>
      <c r="T10" s="22">
        <v>34754318</v>
      </c>
      <c r="U10" s="21">
        <v>53175</v>
      </c>
      <c r="V10" s="21">
        <v>125175498</v>
      </c>
      <c r="W10" s="21">
        <v>142103</v>
      </c>
      <c r="X10" s="21">
        <v>1298958</v>
      </c>
      <c r="Y10" s="21">
        <v>856186</v>
      </c>
      <c r="Z10" s="21">
        <v>351251</v>
      </c>
      <c r="AA10" s="21">
        <v>1459918003</v>
      </c>
      <c r="AB10" s="21">
        <v>43363678</v>
      </c>
      <c r="AC10" s="23">
        <v>1503281681</v>
      </c>
      <c r="AD10" s="17"/>
      <c r="AE10" s="17"/>
      <c r="AF10" s="17"/>
      <c r="AG10" s="17"/>
      <c r="AH10" s="17"/>
    </row>
    <row r="11" spans="1:34" s="18" customFormat="1" ht="24" customHeight="1" x14ac:dyDescent="0.15">
      <c r="A11" s="109"/>
      <c r="B11" s="19" t="s">
        <v>42</v>
      </c>
      <c r="C11" s="20">
        <v>8932101</v>
      </c>
      <c r="D11" s="21">
        <v>902066</v>
      </c>
      <c r="E11" s="21">
        <v>9834167</v>
      </c>
      <c r="F11" s="21">
        <v>50</v>
      </c>
      <c r="G11" s="21">
        <v>37898014248</v>
      </c>
      <c r="H11" s="21">
        <v>423617462</v>
      </c>
      <c r="I11" s="21">
        <v>5536734</v>
      </c>
      <c r="J11" s="21">
        <v>87855541</v>
      </c>
      <c r="K11" s="21">
        <v>51049538</v>
      </c>
      <c r="L11" s="21">
        <v>10555980</v>
      </c>
      <c r="M11" s="21">
        <v>24497041</v>
      </c>
      <c r="N11" s="21">
        <v>13830188981</v>
      </c>
      <c r="O11" s="21">
        <v>24670937563</v>
      </c>
      <c r="P11" s="21">
        <v>1573189322</v>
      </c>
      <c r="Q11" s="21">
        <v>16842361</v>
      </c>
      <c r="R11" s="21">
        <v>696221</v>
      </c>
      <c r="S11" s="21">
        <v>57082069</v>
      </c>
      <c r="T11" s="22">
        <v>56150484</v>
      </c>
      <c r="U11" s="21">
        <v>61034</v>
      </c>
      <c r="V11" s="21">
        <v>130832169</v>
      </c>
      <c r="W11" s="21">
        <v>2563</v>
      </c>
      <c r="X11" s="21">
        <v>1136908</v>
      </c>
      <c r="Y11" s="21">
        <v>785754</v>
      </c>
      <c r="Z11" s="21">
        <v>104468</v>
      </c>
      <c r="AA11" s="21">
        <v>1353900335</v>
      </c>
      <c r="AB11" s="21">
        <v>86427125</v>
      </c>
      <c r="AC11" s="23">
        <v>1440327460</v>
      </c>
      <c r="AD11" s="17"/>
      <c r="AE11" s="17"/>
      <c r="AF11" s="17"/>
      <c r="AG11" s="17"/>
      <c r="AH11" s="17"/>
    </row>
    <row r="12" spans="1:34" s="18" customFormat="1" ht="24" customHeight="1" x14ac:dyDescent="0.15">
      <c r="A12" s="109"/>
      <c r="B12" s="19" t="s">
        <v>43</v>
      </c>
      <c r="C12" s="20">
        <v>4818681</v>
      </c>
      <c r="D12" s="21">
        <v>292348</v>
      </c>
      <c r="E12" s="21">
        <v>5111029</v>
      </c>
      <c r="F12" s="21">
        <v>2</v>
      </c>
      <c r="G12" s="21">
        <v>26317934219</v>
      </c>
      <c r="H12" s="21">
        <v>316480441</v>
      </c>
      <c r="I12" s="21">
        <v>4659788</v>
      </c>
      <c r="J12" s="21">
        <v>91643382</v>
      </c>
      <c r="K12" s="21">
        <v>49937996</v>
      </c>
      <c r="L12" s="21">
        <v>9541756</v>
      </c>
      <c r="M12" s="21">
        <v>19223166</v>
      </c>
      <c r="N12" s="21">
        <v>8685596077</v>
      </c>
      <c r="O12" s="21">
        <v>18123824671</v>
      </c>
      <c r="P12" s="21">
        <v>1154867528</v>
      </c>
      <c r="Q12" s="21">
        <v>8275035</v>
      </c>
      <c r="R12" s="21">
        <v>601661</v>
      </c>
      <c r="S12" s="21">
        <v>16386947</v>
      </c>
      <c r="T12" s="22">
        <v>53308988</v>
      </c>
      <c r="U12" s="21">
        <v>47232</v>
      </c>
      <c r="V12" s="21">
        <v>78619863</v>
      </c>
      <c r="W12" s="21">
        <v>217</v>
      </c>
      <c r="X12" s="21">
        <v>895511</v>
      </c>
      <c r="Y12" s="21">
        <v>687884</v>
      </c>
      <c r="Z12" s="21">
        <v>51593</v>
      </c>
      <c r="AA12" s="21">
        <v>1029008331</v>
      </c>
      <c r="AB12" s="21">
        <v>45604129</v>
      </c>
      <c r="AC12" s="23">
        <v>1074612460</v>
      </c>
      <c r="AD12" s="17"/>
      <c r="AE12" s="17"/>
      <c r="AF12" s="17"/>
      <c r="AG12" s="17"/>
      <c r="AH12" s="17"/>
    </row>
    <row r="13" spans="1:34" s="18" customFormat="1" ht="24" customHeight="1" x14ac:dyDescent="0.15">
      <c r="A13" s="109"/>
      <c r="B13" s="19" t="s">
        <v>44</v>
      </c>
      <c r="C13" s="20">
        <v>3411483</v>
      </c>
      <c r="D13" s="21">
        <v>19508</v>
      </c>
      <c r="E13" s="21">
        <v>3430991</v>
      </c>
      <c r="F13" s="21">
        <v>0</v>
      </c>
      <c r="G13" s="21">
        <v>22520966001</v>
      </c>
      <c r="H13" s="21">
        <v>327214165</v>
      </c>
      <c r="I13" s="21">
        <v>4916682</v>
      </c>
      <c r="J13" s="21">
        <v>99489112</v>
      </c>
      <c r="K13" s="21">
        <v>61146372</v>
      </c>
      <c r="L13" s="21">
        <v>11235796</v>
      </c>
      <c r="M13" s="21">
        <v>21423775</v>
      </c>
      <c r="N13" s="21">
        <v>6674925555</v>
      </c>
      <c r="O13" s="21">
        <v>16371466348</v>
      </c>
      <c r="P13" s="21">
        <v>1047482308</v>
      </c>
      <c r="Q13" s="21">
        <v>5587666</v>
      </c>
      <c r="R13" s="21">
        <v>712355</v>
      </c>
      <c r="S13" s="21">
        <v>671497</v>
      </c>
      <c r="T13" s="22">
        <v>61474981</v>
      </c>
      <c r="U13" s="21">
        <v>126948</v>
      </c>
      <c r="V13" s="21">
        <v>68573447</v>
      </c>
      <c r="W13" s="21">
        <v>0</v>
      </c>
      <c r="X13" s="21">
        <v>950579</v>
      </c>
      <c r="Y13" s="21">
        <v>796940</v>
      </c>
      <c r="Z13" s="21">
        <v>34590</v>
      </c>
      <c r="AA13" s="21">
        <v>972854031</v>
      </c>
      <c r="AB13" s="21">
        <v>4272721</v>
      </c>
      <c r="AC13" s="23">
        <v>977126752</v>
      </c>
      <c r="AD13" s="17"/>
      <c r="AE13" s="17"/>
      <c r="AF13" s="17"/>
      <c r="AG13" s="17"/>
      <c r="AH13" s="17"/>
    </row>
    <row r="14" spans="1:34" s="18" customFormat="1" ht="24" customHeight="1" x14ac:dyDescent="0.15">
      <c r="A14" s="109"/>
      <c r="B14" s="19" t="s">
        <v>45</v>
      </c>
      <c r="C14" s="20">
        <v>1326279</v>
      </c>
      <c r="D14" s="21">
        <v>203</v>
      </c>
      <c r="E14" s="21">
        <v>1326482</v>
      </c>
      <c r="F14" s="21">
        <v>0</v>
      </c>
      <c r="G14" s="21">
        <v>10954122242</v>
      </c>
      <c r="H14" s="21">
        <v>218041822</v>
      </c>
      <c r="I14" s="21">
        <v>3979052</v>
      </c>
      <c r="J14" s="21">
        <v>79041328</v>
      </c>
      <c r="K14" s="21">
        <v>38872076</v>
      </c>
      <c r="L14" s="21">
        <v>7281987</v>
      </c>
      <c r="M14" s="21">
        <v>14719908</v>
      </c>
      <c r="N14" s="21">
        <v>2799823911</v>
      </c>
      <c r="O14" s="21">
        <v>8516234504</v>
      </c>
      <c r="P14" s="21">
        <v>543960230</v>
      </c>
      <c r="Q14" s="21">
        <v>2166016</v>
      </c>
      <c r="R14" s="21">
        <v>539242</v>
      </c>
      <c r="S14" s="21">
        <v>11917</v>
      </c>
      <c r="T14" s="22">
        <v>37924255</v>
      </c>
      <c r="U14" s="21">
        <v>61979</v>
      </c>
      <c r="V14" s="21">
        <v>40703409</v>
      </c>
      <c r="W14" s="21">
        <v>0</v>
      </c>
      <c r="X14" s="21">
        <v>615503</v>
      </c>
      <c r="Y14" s="21">
        <v>589633</v>
      </c>
      <c r="Z14" s="21">
        <v>13773</v>
      </c>
      <c r="AA14" s="21">
        <v>501982334</v>
      </c>
      <c r="AB14" s="21">
        <v>55578</v>
      </c>
      <c r="AC14" s="23">
        <v>502037912</v>
      </c>
      <c r="AD14" s="17"/>
      <c r="AE14" s="17"/>
      <c r="AF14" s="17"/>
      <c r="AG14" s="17"/>
      <c r="AH14" s="17"/>
    </row>
    <row r="15" spans="1:34" s="18" customFormat="1" ht="24" customHeight="1" x14ac:dyDescent="0.15">
      <c r="A15" s="109"/>
      <c r="B15" s="19" t="s">
        <v>40</v>
      </c>
      <c r="C15" s="20">
        <v>1152893</v>
      </c>
      <c r="D15" s="21">
        <v>122</v>
      </c>
      <c r="E15" s="21">
        <v>1153015</v>
      </c>
      <c r="F15" s="21">
        <v>0</v>
      </c>
      <c r="G15" s="21">
        <v>12035322593</v>
      </c>
      <c r="H15" s="21">
        <v>279685095</v>
      </c>
      <c r="I15" s="21">
        <v>5341348</v>
      </c>
      <c r="J15" s="21">
        <v>147712111</v>
      </c>
      <c r="K15" s="21">
        <v>55401102</v>
      </c>
      <c r="L15" s="21">
        <v>13396076</v>
      </c>
      <c r="M15" s="21">
        <v>15827084</v>
      </c>
      <c r="N15" s="21">
        <v>2504515428</v>
      </c>
      <c r="O15" s="21">
        <v>10048169981</v>
      </c>
      <c r="P15" s="21">
        <v>639928747</v>
      </c>
      <c r="Q15" s="21">
        <v>1884199</v>
      </c>
      <c r="R15" s="21">
        <v>800379</v>
      </c>
      <c r="S15" s="21">
        <v>5202</v>
      </c>
      <c r="T15" s="22">
        <v>49218857</v>
      </c>
      <c r="U15" s="21">
        <v>78514</v>
      </c>
      <c r="V15" s="21">
        <v>51987151</v>
      </c>
      <c r="W15" s="21">
        <v>0</v>
      </c>
      <c r="X15" s="21">
        <v>781440</v>
      </c>
      <c r="Y15" s="21">
        <v>753929</v>
      </c>
      <c r="Z15" s="21">
        <v>7853</v>
      </c>
      <c r="AA15" s="21">
        <v>586351431</v>
      </c>
      <c r="AB15" s="21">
        <v>46943</v>
      </c>
      <c r="AC15" s="23">
        <v>586398374</v>
      </c>
      <c r="AD15" s="17"/>
      <c r="AE15" s="17"/>
      <c r="AF15" s="17"/>
      <c r="AG15" s="17"/>
      <c r="AH15" s="17"/>
    </row>
    <row r="16" spans="1:34" s="18" customFormat="1" ht="24" customHeight="1" x14ac:dyDescent="0.15">
      <c r="A16" s="109"/>
      <c r="B16" s="19" t="s">
        <v>35</v>
      </c>
      <c r="C16" s="20">
        <v>909468</v>
      </c>
      <c r="D16" s="21">
        <v>97</v>
      </c>
      <c r="E16" s="21">
        <v>909565</v>
      </c>
      <c r="F16" s="21">
        <v>0</v>
      </c>
      <c r="G16" s="21">
        <v>14349751942</v>
      </c>
      <c r="H16" s="21">
        <v>408664810</v>
      </c>
      <c r="I16" s="21">
        <v>11938464</v>
      </c>
      <c r="J16" s="21">
        <v>356527718</v>
      </c>
      <c r="K16" s="21">
        <v>123600377</v>
      </c>
      <c r="L16" s="21">
        <v>26991284</v>
      </c>
      <c r="M16" s="21">
        <v>21758830</v>
      </c>
      <c r="N16" s="21">
        <v>2116263738</v>
      </c>
      <c r="O16" s="21">
        <v>13182969687</v>
      </c>
      <c r="P16" s="21">
        <v>829554410</v>
      </c>
      <c r="Q16" s="21">
        <v>1471031</v>
      </c>
      <c r="R16" s="21">
        <v>1172208</v>
      </c>
      <c r="S16" s="21">
        <v>1347</v>
      </c>
      <c r="T16" s="22">
        <v>72714990</v>
      </c>
      <c r="U16" s="21">
        <v>234768</v>
      </c>
      <c r="V16" s="21">
        <v>75594344</v>
      </c>
      <c r="W16" s="21">
        <v>0</v>
      </c>
      <c r="X16" s="21">
        <v>1083416</v>
      </c>
      <c r="Y16" s="21">
        <v>1280365</v>
      </c>
      <c r="Z16" s="21">
        <v>1756</v>
      </c>
      <c r="AA16" s="21">
        <v>751532241</v>
      </c>
      <c r="AB16" s="21">
        <v>62289</v>
      </c>
      <c r="AC16" s="23">
        <v>751594530</v>
      </c>
      <c r="AD16" s="17"/>
      <c r="AE16" s="17"/>
      <c r="AF16" s="17"/>
      <c r="AG16" s="17"/>
      <c r="AH16" s="17"/>
    </row>
    <row r="17" spans="1:34" s="18" customFormat="1" ht="24" customHeight="1" x14ac:dyDescent="0.15">
      <c r="A17" s="109"/>
      <c r="B17" s="19" t="s">
        <v>36</v>
      </c>
      <c r="C17" s="20">
        <v>265888</v>
      </c>
      <c r="D17" s="21">
        <v>33</v>
      </c>
      <c r="E17" s="21">
        <v>265921</v>
      </c>
      <c r="F17" s="21">
        <v>0</v>
      </c>
      <c r="G17" s="21">
        <v>8269711524</v>
      </c>
      <c r="H17" s="21">
        <v>291548252</v>
      </c>
      <c r="I17" s="21">
        <v>7658481</v>
      </c>
      <c r="J17" s="21">
        <v>541467287</v>
      </c>
      <c r="K17" s="21">
        <v>137371959</v>
      </c>
      <c r="L17" s="21">
        <v>31834734</v>
      </c>
      <c r="M17" s="21">
        <v>30570797</v>
      </c>
      <c r="N17" s="21">
        <v>582625525</v>
      </c>
      <c r="O17" s="21">
        <v>8727537509</v>
      </c>
      <c r="P17" s="21">
        <v>534589339</v>
      </c>
      <c r="Q17" s="21">
        <v>102712</v>
      </c>
      <c r="R17" s="21">
        <v>1363640</v>
      </c>
      <c r="S17" s="21">
        <v>22</v>
      </c>
      <c r="T17" s="22">
        <v>46988698</v>
      </c>
      <c r="U17" s="21">
        <v>206271</v>
      </c>
      <c r="V17" s="21">
        <v>48661343</v>
      </c>
      <c r="W17" s="21">
        <v>0</v>
      </c>
      <c r="X17" s="21">
        <v>1079873</v>
      </c>
      <c r="Y17" s="21">
        <v>1311739</v>
      </c>
      <c r="Z17" s="21">
        <v>17</v>
      </c>
      <c r="AA17" s="21">
        <v>483477233</v>
      </c>
      <c r="AB17" s="21">
        <v>59136</v>
      </c>
      <c r="AC17" s="23">
        <v>483536369</v>
      </c>
      <c r="AD17" s="17"/>
      <c r="AE17" s="17"/>
      <c r="AF17" s="17"/>
      <c r="AG17" s="17"/>
      <c r="AH17" s="17"/>
    </row>
    <row r="18" spans="1:34" s="18" customFormat="1" ht="24" customHeight="1" x14ac:dyDescent="0.15">
      <c r="A18" s="109"/>
      <c r="B18" s="19" t="s">
        <v>37</v>
      </c>
      <c r="C18" s="20">
        <v>41157</v>
      </c>
      <c r="D18" s="21">
        <v>6</v>
      </c>
      <c r="E18" s="21">
        <v>41163</v>
      </c>
      <c r="F18" s="21">
        <v>0</v>
      </c>
      <c r="G18" s="21">
        <v>2842050081</v>
      </c>
      <c r="H18" s="21">
        <v>81736954</v>
      </c>
      <c r="I18" s="21">
        <v>3751281</v>
      </c>
      <c r="J18" s="21">
        <v>311212785</v>
      </c>
      <c r="K18" s="21">
        <v>103442310</v>
      </c>
      <c r="L18" s="21">
        <v>18538388</v>
      </c>
      <c r="M18" s="21">
        <v>4839029</v>
      </c>
      <c r="N18" s="21">
        <v>91374664</v>
      </c>
      <c r="O18" s="21">
        <v>3274196164</v>
      </c>
      <c r="P18" s="21">
        <v>195480284</v>
      </c>
      <c r="Q18" s="21">
        <v>184</v>
      </c>
      <c r="R18" s="21">
        <v>905930</v>
      </c>
      <c r="S18" s="21">
        <v>82</v>
      </c>
      <c r="T18" s="22">
        <v>15753365</v>
      </c>
      <c r="U18" s="21">
        <v>104598</v>
      </c>
      <c r="V18" s="21">
        <v>16764159</v>
      </c>
      <c r="W18" s="21">
        <v>0</v>
      </c>
      <c r="X18" s="21">
        <v>626787</v>
      </c>
      <c r="Y18" s="21">
        <v>706670</v>
      </c>
      <c r="Z18" s="21">
        <v>0</v>
      </c>
      <c r="AA18" s="21">
        <v>177362007</v>
      </c>
      <c r="AB18" s="21">
        <v>20662</v>
      </c>
      <c r="AC18" s="23">
        <v>177382669</v>
      </c>
      <c r="AD18" s="17"/>
      <c r="AE18" s="17"/>
      <c r="AF18" s="17"/>
      <c r="AG18" s="17"/>
      <c r="AH18" s="17"/>
    </row>
    <row r="19" spans="1:34" s="18" customFormat="1" ht="24" customHeight="1" x14ac:dyDescent="0.15">
      <c r="A19" s="109"/>
      <c r="B19" s="24" t="s">
        <v>38</v>
      </c>
      <c r="C19" s="25">
        <v>13031</v>
      </c>
      <c r="D19" s="26">
        <v>2</v>
      </c>
      <c r="E19" s="26">
        <v>13033</v>
      </c>
      <c r="F19" s="26">
        <v>0</v>
      </c>
      <c r="G19" s="26">
        <v>2706672648</v>
      </c>
      <c r="H19" s="26">
        <v>47051129</v>
      </c>
      <c r="I19" s="26">
        <v>5548992</v>
      </c>
      <c r="J19" s="26">
        <v>364244438</v>
      </c>
      <c r="K19" s="26">
        <v>327942088</v>
      </c>
      <c r="L19" s="26">
        <v>35301288</v>
      </c>
      <c r="M19" s="26">
        <v>9706944</v>
      </c>
      <c r="N19" s="26">
        <v>29434967</v>
      </c>
      <c r="O19" s="26">
        <v>3467032560</v>
      </c>
      <c r="P19" s="26">
        <v>197189047</v>
      </c>
      <c r="Q19" s="26">
        <v>75</v>
      </c>
      <c r="R19" s="26">
        <v>3119172</v>
      </c>
      <c r="S19" s="26">
        <v>0</v>
      </c>
      <c r="T19" s="27">
        <v>12551555</v>
      </c>
      <c r="U19" s="26">
        <v>131301</v>
      </c>
      <c r="V19" s="26">
        <v>15802103</v>
      </c>
      <c r="W19" s="26">
        <v>0</v>
      </c>
      <c r="X19" s="26">
        <v>1200469</v>
      </c>
      <c r="Y19" s="26">
        <v>760112</v>
      </c>
      <c r="Z19" s="26">
        <v>0</v>
      </c>
      <c r="AA19" s="26">
        <v>179339174</v>
      </c>
      <c r="AB19" s="26">
        <v>87190</v>
      </c>
      <c r="AC19" s="28">
        <v>179426364</v>
      </c>
      <c r="AD19" s="17"/>
      <c r="AE19" s="17"/>
      <c r="AF19" s="17"/>
      <c r="AG19" s="17"/>
      <c r="AH19" s="17"/>
    </row>
    <row r="20" spans="1:34" s="33" customFormat="1" ht="24" customHeight="1" x14ac:dyDescent="0.15">
      <c r="A20" s="109"/>
      <c r="B20" s="29" t="s">
        <v>30</v>
      </c>
      <c r="C20" s="30">
        <v>55685093</v>
      </c>
      <c r="D20" s="31">
        <v>4492357</v>
      </c>
      <c r="E20" s="31">
        <v>60177450</v>
      </c>
      <c r="F20" s="31">
        <v>54892</v>
      </c>
      <c r="G20" s="31">
        <v>211108933999</v>
      </c>
      <c r="H20" s="31">
        <v>5193819360</v>
      </c>
      <c r="I20" s="31">
        <v>79600728</v>
      </c>
      <c r="J20" s="31">
        <v>2353121823</v>
      </c>
      <c r="K20" s="31">
        <v>1162185781</v>
      </c>
      <c r="L20" s="31">
        <v>198307470</v>
      </c>
      <c r="M20" s="31">
        <v>258772700</v>
      </c>
      <c r="N20" s="31">
        <v>75145173929</v>
      </c>
      <c r="O20" s="31">
        <v>145209567931</v>
      </c>
      <c r="P20" s="31">
        <v>9103588335</v>
      </c>
      <c r="Q20" s="31">
        <v>126132728</v>
      </c>
      <c r="R20" s="31">
        <v>11157545</v>
      </c>
      <c r="S20" s="31">
        <v>130338081</v>
      </c>
      <c r="T20" s="31">
        <v>448940380</v>
      </c>
      <c r="U20" s="31">
        <v>1242081</v>
      </c>
      <c r="V20" s="31">
        <v>717810815</v>
      </c>
      <c r="W20" s="31">
        <v>580006</v>
      </c>
      <c r="X20" s="31">
        <v>10769037</v>
      </c>
      <c r="Y20" s="31">
        <v>9560560</v>
      </c>
      <c r="Z20" s="31">
        <v>1480532</v>
      </c>
      <c r="AA20" s="31">
        <v>8172217415</v>
      </c>
      <c r="AB20" s="31">
        <v>191169976</v>
      </c>
      <c r="AC20" s="32">
        <v>8363387391</v>
      </c>
      <c r="AD20" s="17"/>
      <c r="AE20" s="17"/>
      <c r="AF20" s="17"/>
      <c r="AG20" s="17"/>
      <c r="AH20" s="17"/>
    </row>
    <row r="21" spans="1:34" s="18" customFormat="1" ht="24" customHeight="1" x14ac:dyDescent="0.15">
      <c r="A21" s="109"/>
      <c r="B21" s="34" t="s">
        <v>48</v>
      </c>
      <c r="C21" s="35">
        <v>34814112</v>
      </c>
      <c r="D21" s="36">
        <v>3277972</v>
      </c>
      <c r="E21" s="36">
        <v>38092084</v>
      </c>
      <c r="F21" s="36">
        <v>54840</v>
      </c>
      <c r="G21" s="36">
        <v>73214388501</v>
      </c>
      <c r="H21" s="36">
        <v>2799779230</v>
      </c>
      <c r="I21" s="36">
        <v>26269906</v>
      </c>
      <c r="J21" s="36">
        <v>273928121</v>
      </c>
      <c r="K21" s="36">
        <v>213421963</v>
      </c>
      <c r="L21" s="36">
        <v>33630181</v>
      </c>
      <c r="M21" s="36">
        <v>96206126</v>
      </c>
      <c r="N21" s="36">
        <v>37830425083</v>
      </c>
      <c r="O21" s="36">
        <v>38827198944</v>
      </c>
      <c r="P21" s="36">
        <v>2387347120</v>
      </c>
      <c r="Q21" s="36">
        <v>89803449</v>
      </c>
      <c r="R21" s="36">
        <v>1246737</v>
      </c>
      <c r="S21" s="36">
        <v>56178998</v>
      </c>
      <c r="T21" s="36">
        <v>42854207</v>
      </c>
      <c r="U21" s="36">
        <v>189436</v>
      </c>
      <c r="V21" s="36">
        <v>190272827</v>
      </c>
      <c r="W21" s="36">
        <v>577226</v>
      </c>
      <c r="X21" s="36">
        <v>2398551</v>
      </c>
      <c r="Y21" s="36">
        <v>1887534</v>
      </c>
      <c r="Z21" s="36">
        <v>1266482</v>
      </c>
      <c r="AA21" s="36">
        <v>2136410298</v>
      </c>
      <c r="AB21" s="36">
        <v>54534203</v>
      </c>
      <c r="AC21" s="37">
        <v>2190944501</v>
      </c>
      <c r="AD21" s="17"/>
      <c r="AE21" s="17"/>
      <c r="AF21" s="17"/>
      <c r="AG21" s="17"/>
      <c r="AH21" s="17"/>
    </row>
    <row r="22" spans="1:34" s="18" customFormat="1" ht="24" customHeight="1" x14ac:dyDescent="0.15">
      <c r="A22" s="109"/>
      <c r="B22" s="19" t="s">
        <v>47</v>
      </c>
      <c r="C22" s="20">
        <v>18488544</v>
      </c>
      <c r="D22" s="21">
        <v>1214125</v>
      </c>
      <c r="E22" s="21">
        <v>19702669</v>
      </c>
      <c r="F22" s="21">
        <v>52</v>
      </c>
      <c r="G22" s="21">
        <v>97691036710</v>
      </c>
      <c r="H22" s="21">
        <v>1285353890</v>
      </c>
      <c r="I22" s="21">
        <v>19092256</v>
      </c>
      <c r="J22" s="21">
        <v>358029363</v>
      </c>
      <c r="K22" s="21">
        <v>201005982</v>
      </c>
      <c r="L22" s="21">
        <v>38615519</v>
      </c>
      <c r="M22" s="21">
        <v>79863890</v>
      </c>
      <c r="N22" s="21">
        <v>31990534524</v>
      </c>
      <c r="O22" s="21">
        <v>67682463086</v>
      </c>
      <c r="P22" s="21">
        <v>4319499388</v>
      </c>
      <c r="Q22" s="21">
        <v>32871078</v>
      </c>
      <c r="R22" s="21">
        <v>2549479</v>
      </c>
      <c r="S22" s="21">
        <v>74152430</v>
      </c>
      <c r="T22" s="21">
        <v>208858708</v>
      </c>
      <c r="U22" s="21">
        <v>297193</v>
      </c>
      <c r="V22" s="21">
        <v>318728888</v>
      </c>
      <c r="W22" s="21">
        <v>2780</v>
      </c>
      <c r="X22" s="21">
        <v>3598501</v>
      </c>
      <c r="Y22" s="21">
        <v>2860211</v>
      </c>
      <c r="Z22" s="21">
        <v>204424</v>
      </c>
      <c r="AA22" s="21">
        <v>3857745031</v>
      </c>
      <c r="AB22" s="21">
        <v>136359553</v>
      </c>
      <c r="AC22" s="23">
        <v>3994104584</v>
      </c>
      <c r="AD22" s="17"/>
      <c r="AE22" s="17"/>
      <c r="AF22" s="17"/>
      <c r="AG22" s="17"/>
      <c r="AH22" s="17"/>
    </row>
    <row r="23" spans="1:34" s="18" customFormat="1" ht="24" customHeight="1" x14ac:dyDescent="0.15">
      <c r="A23" s="110"/>
      <c r="B23" s="19" t="s">
        <v>46</v>
      </c>
      <c r="C23" s="20">
        <v>1152893</v>
      </c>
      <c r="D23" s="21">
        <v>122</v>
      </c>
      <c r="E23" s="21">
        <v>1153015</v>
      </c>
      <c r="F23" s="21">
        <v>0</v>
      </c>
      <c r="G23" s="21">
        <v>12035322593</v>
      </c>
      <c r="H23" s="21">
        <v>279685095</v>
      </c>
      <c r="I23" s="21">
        <v>5341348</v>
      </c>
      <c r="J23" s="21">
        <v>147712111</v>
      </c>
      <c r="K23" s="21">
        <v>55401102</v>
      </c>
      <c r="L23" s="21">
        <v>13396076</v>
      </c>
      <c r="M23" s="21">
        <v>15827084</v>
      </c>
      <c r="N23" s="21">
        <v>2504515428</v>
      </c>
      <c r="O23" s="21">
        <v>10048169981</v>
      </c>
      <c r="P23" s="21">
        <v>639928747</v>
      </c>
      <c r="Q23" s="21">
        <v>1884199</v>
      </c>
      <c r="R23" s="21">
        <v>800379</v>
      </c>
      <c r="S23" s="21">
        <v>5202</v>
      </c>
      <c r="T23" s="21">
        <v>49218857</v>
      </c>
      <c r="U23" s="21">
        <v>78514</v>
      </c>
      <c r="V23" s="21">
        <v>51987151</v>
      </c>
      <c r="W23" s="21">
        <v>0</v>
      </c>
      <c r="X23" s="21">
        <v>781440</v>
      </c>
      <c r="Y23" s="21">
        <v>753929</v>
      </c>
      <c r="Z23" s="21">
        <v>7853</v>
      </c>
      <c r="AA23" s="21">
        <v>586351431</v>
      </c>
      <c r="AB23" s="21">
        <v>46943</v>
      </c>
      <c r="AC23" s="23">
        <v>586398374</v>
      </c>
      <c r="AD23" s="17"/>
      <c r="AE23" s="17"/>
      <c r="AF23" s="17"/>
      <c r="AG23" s="17"/>
      <c r="AH23" s="17"/>
    </row>
    <row r="24" spans="1:34" s="38" customFormat="1" ht="24" customHeight="1" x14ac:dyDescent="0.15">
      <c r="A24" s="110"/>
      <c r="B24" s="19" t="s">
        <v>39</v>
      </c>
      <c r="C24" s="20">
        <v>1229544</v>
      </c>
      <c r="D24" s="21">
        <v>138</v>
      </c>
      <c r="E24" s="21">
        <v>1229682</v>
      </c>
      <c r="F24" s="21">
        <v>0</v>
      </c>
      <c r="G24" s="21">
        <v>28168186195</v>
      </c>
      <c r="H24" s="21">
        <v>829001145</v>
      </c>
      <c r="I24" s="21">
        <v>28897218</v>
      </c>
      <c r="J24" s="21">
        <v>1573452228</v>
      </c>
      <c r="K24" s="21">
        <v>692356734</v>
      </c>
      <c r="L24" s="21">
        <v>112665694</v>
      </c>
      <c r="M24" s="21">
        <v>66875600</v>
      </c>
      <c r="N24" s="21">
        <v>2819698894</v>
      </c>
      <c r="O24" s="21">
        <v>28651735920</v>
      </c>
      <c r="P24" s="21">
        <v>1756813080</v>
      </c>
      <c r="Q24" s="21">
        <v>1574002</v>
      </c>
      <c r="R24" s="21">
        <v>6560950</v>
      </c>
      <c r="S24" s="21">
        <v>1451</v>
      </c>
      <c r="T24" s="21">
        <v>148008608</v>
      </c>
      <c r="U24" s="21">
        <v>676938</v>
      </c>
      <c r="V24" s="21">
        <v>156821949</v>
      </c>
      <c r="W24" s="21">
        <v>0</v>
      </c>
      <c r="X24" s="21">
        <v>3990545</v>
      </c>
      <c r="Y24" s="21">
        <v>4058886</v>
      </c>
      <c r="Z24" s="21">
        <v>1773</v>
      </c>
      <c r="AA24" s="21">
        <v>1591710655</v>
      </c>
      <c r="AB24" s="21">
        <v>229277</v>
      </c>
      <c r="AC24" s="23">
        <v>1591939932</v>
      </c>
      <c r="AD24" s="17"/>
      <c r="AE24" s="17"/>
      <c r="AF24" s="17"/>
      <c r="AG24" s="17"/>
      <c r="AH24" s="17"/>
    </row>
    <row r="25" spans="1:34" s="18" customFormat="1" ht="24" customHeight="1" x14ac:dyDescent="0.15">
      <c r="A25" s="110" t="s">
        <v>31</v>
      </c>
      <c r="B25" s="34" t="s">
        <v>50</v>
      </c>
      <c r="C25" s="35">
        <v>53293114</v>
      </c>
      <c r="D25" s="36">
        <v>4449523</v>
      </c>
      <c r="E25" s="36">
        <v>57742637</v>
      </c>
      <c r="F25" s="36">
        <v>53489</v>
      </c>
      <c r="G25" s="36">
        <v>170840867017</v>
      </c>
      <c r="H25" s="36">
        <v>4084739164</v>
      </c>
      <c r="I25" s="36">
        <v>45320433</v>
      </c>
      <c r="J25" s="36">
        <v>631813149</v>
      </c>
      <c r="K25" s="36">
        <v>391282454</v>
      </c>
      <c r="L25" s="36">
        <v>63423634</v>
      </c>
      <c r="M25" s="36">
        <v>175892092</v>
      </c>
      <c r="N25" s="36">
        <v>69774225522</v>
      </c>
      <c r="O25" s="36">
        <v>106459112421</v>
      </c>
      <c r="P25" s="36">
        <v>3665965727</v>
      </c>
      <c r="Q25" s="36">
        <v>68187712</v>
      </c>
      <c r="R25" s="36">
        <v>2170332</v>
      </c>
      <c r="S25" s="36">
        <v>72238102</v>
      </c>
      <c r="T25" s="36">
        <v>133123630</v>
      </c>
      <c r="U25" s="36">
        <v>320097</v>
      </c>
      <c r="V25" s="36">
        <v>276039873</v>
      </c>
      <c r="W25" s="36">
        <v>332284</v>
      </c>
      <c r="X25" s="36">
        <v>3547776</v>
      </c>
      <c r="Y25" s="36">
        <v>2571759</v>
      </c>
      <c r="Z25" s="36">
        <v>687716</v>
      </c>
      <c r="AA25" s="36">
        <v>3274109337</v>
      </c>
      <c r="AB25" s="36">
        <v>108676983</v>
      </c>
      <c r="AC25" s="37">
        <v>3382786320</v>
      </c>
      <c r="AD25" s="17"/>
      <c r="AE25" s="17"/>
      <c r="AF25" s="17"/>
      <c r="AG25" s="17"/>
      <c r="AH25" s="17"/>
    </row>
    <row r="26" spans="1:34" s="18" customFormat="1" ht="24" customHeight="1" x14ac:dyDescent="0.15">
      <c r="A26" s="111"/>
      <c r="B26" s="19" t="s">
        <v>49</v>
      </c>
      <c r="C26" s="20">
        <v>1152657</v>
      </c>
      <c r="D26" s="21">
        <v>122</v>
      </c>
      <c r="E26" s="21">
        <v>1152779</v>
      </c>
      <c r="F26" s="21">
        <v>0</v>
      </c>
      <c r="G26" s="21">
        <v>12033952473</v>
      </c>
      <c r="H26" s="21">
        <v>279678257</v>
      </c>
      <c r="I26" s="21">
        <v>5340037</v>
      </c>
      <c r="J26" s="21">
        <v>147704465</v>
      </c>
      <c r="K26" s="21">
        <v>54680849</v>
      </c>
      <c r="L26" s="21">
        <v>13223333</v>
      </c>
      <c r="M26" s="21">
        <v>15812146</v>
      </c>
      <c r="N26" s="21">
        <v>2504279221</v>
      </c>
      <c r="O26" s="21">
        <v>10046112339</v>
      </c>
      <c r="P26" s="21">
        <v>338393805</v>
      </c>
      <c r="Q26" s="21">
        <v>995722</v>
      </c>
      <c r="R26" s="21">
        <v>467153</v>
      </c>
      <c r="S26" s="21">
        <v>2709</v>
      </c>
      <c r="T26" s="21">
        <v>25717368</v>
      </c>
      <c r="U26" s="21">
        <v>51566</v>
      </c>
      <c r="V26" s="21">
        <v>27234518</v>
      </c>
      <c r="W26" s="21">
        <v>0</v>
      </c>
      <c r="X26" s="21">
        <v>485583</v>
      </c>
      <c r="Y26" s="21">
        <v>458843</v>
      </c>
      <c r="Z26" s="21">
        <v>4879</v>
      </c>
      <c r="AA26" s="21">
        <v>310180385</v>
      </c>
      <c r="AB26" s="21">
        <v>29597</v>
      </c>
      <c r="AC26" s="23">
        <v>310209982</v>
      </c>
      <c r="AD26" s="17"/>
      <c r="AE26" s="17"/>
      <c r="AF26" s="17"/>
      <c r="AG26" s="17"/>
      <c r="AH26" s="17"/>
    </row>
    <row r="27" spans="1:34" s="18" customFormat="1" ht="24" customHeight="1" x14ac:dyDescent="0.15">
      <c r="A27" s="111"/>
      <c r="B27" s="19" t="s">
        <v>51</v>
      </c>
      <c r="C27" s="20">
        <v>909274</v>
      </c>
      <c r="D27" s="21">
        <v>97</v>
      </c>
      <c r="E27" s="21">
        <v>909371</v>
      </c>
      <c r="F27" s="21">
        <v>0</v>
      </c>
      <c r="G27" s="21">
        <v>14348084948</v>
      </c>
      <c r="H27" s="21">
        <v>408536258</v>
      </c>
      <c r="I27" s="21">
        <v>11938463</v>
      </c>
      <c r="J27" s="21">
        <v>356512328</v>
      </c>
      <c r="K27" s="21">
        <v>122632158</v>
      </c>
      <c r="L27" s="21">
        <v>26463413</v>
      </c>
      <c r="M27" s="21">
        <v>21747091</v>
      </c>
      <c r="N27" s="21">
        <v>2116059111</v>
      </c>
      <c r="O27" s="21">
        <v>13179855548</v>
      </c>
      <c r="P27" s="21">
        <v>440475504</v>
      </c>
      <c r="Q27" s="21">
        <v>780412</v>
      </c>
      <c r="R27" s="21">
        <v>683824</v>
      </c>
      <c r="S27" s="21">
        <v>784</v>
      </c>
      <c r="T27" s="21">
        <v>38163889</v>
      </c>
      <c r="U27" s="21">
        <v>139858</v>
      </c>
      <c r="V27" s="21">
        <v>39768767</v>
      </c>
      <c r="W27" s="21">
        <v>0</v>
      </c>
      <c r="X27" s="21">
        <v>665680</v>
      </c>
      <c r="Y27" s="21">
        <v>785088</v>
      </c>
      <c r="Z27" s="21">
        <v>1179</v>
      </c>
      <c r="AA27" s="21">
        <v>399214557</v>
      </c>
      <c r="AB27" s="21">
        <v>40234</v>
      </c>
      <c r="AC27" s="23">
        <v>399254791</v>
      </c>
      <c r="AD27" s="17"/>
      <c r="AE27" s="17"/>
      <c r="AF27" s="17"/>
      <c r="AG27" s="17"/>
      <c r="AH27" s="17"/>
    </row>
    <row r="28" spans="1:34" s="18" customFormat="1" ht="24" customHeight="1" x14ac:dyDescent="0.15">
      <c r="A28" s="111"/>
      <c r="B28" s="19" t="s">
        <v>52</v>
      </c>
      <c r="C28" s="20">
        <v>265823</v>
      </c>
      <c r="D28" s="21">
        <v>31</v>
      </c>
      <c r="E28" s="21">
        <v>265854</v>
      </c>
      <c r="F28" s="21">
        <v>0</v>
      </c>
      <c r="G28" s="21">
        <v>8268575471</v>
      </c>
      <c r="H28" s="21">
        <v>291512051</v>
      </c>
      <c r="I28" s="21">
        <v>7643283</v>
      </c>
      <c r="J28" s="21">
        <v>541010651</v>
      </c>
      <c r="K28" s="21">
        <v>136093463</v>
      </c>
      <c r="L28" s="21">
        <v>31594840</v>
      </c>
      <c r="M28" s="21">
        <v>30570374</v>
      </c>
      <c r="N28" s="21">
        <v>582561944</v>
      </c>
      <c r="O28" s="21">
        <v>8724438189</v>
      </c>
      <c r="P28" s="21">
        <v>285506482</v>
      </c>
      <c r="Q28" s="21">
        <v>55092</v>
      </c>
      <c r="R28" s="21">
        <v>797384</v>
      </c>
      <c r="S28" s="21">
        <v>14</v>
      </c>
      <c r="T28" s="21">
        <v>24861134</v>
      </c>
      <c r="U28" s="21">
        <v>146319</v>
      </c>
      <c r="V28" s="21">
        <v>25859943</v>
      </c>
      <c r="W28" s="21">
        <v>0</v>
      </c>
      <c r="X28" s="21">
        <v>683833</v>
      </c>
      <c r="Y28" s="21">
        <v>803541</v>
      </c>
      <c r="Z28" s="21">
        <v>17</v>
      </c>
      <c r="AA28" s="21">
        <v>258126358</v>
      </c>
      <c r="AB28" s="21">
        <v>32795</v>
      </c>
      <c r="AC28" s="23">
        <v>258159153</v>
      </c>
      <c r="AD28" s="17"/>
      <c r="AE28" s="17"/>
      <c r="AF28" s="17"/>
      <c r="AG28" s="17"/>
      <c r="AH28" s="17"/>
    </row>
    <row r="29" spans="1:34" s="18" customFormat="1" ht="24" customHeight="1" x14ac:dyDescent="0.15">
      <c r="A29" s="111"/>
      <c r="B29" s="19" t="s">
        <v>53</v>
      </c>
      <c r="C29" s="20">
        <v>41145</v>
      </c>
      <c r="D29" s="21">
        <v>5</v>
      </c>
      <c r="E29" s="21">
        <v>41150</v>
      </c>
      <c r="F29" s="21">
        <v>0</v>
      </c>
      <c r="G29" s="21">
        <v>2841440005</v>
      </c>
      <c r="H29" s="21">
        <v>81736954</v>
      </c>
      <c r="I29" s="21">
        <v>3751281</v>
      </c>
      <c r="J29" s="21">
        <v>311212692</v>
      </c>
      <c r="K29" s="21">
        <v>100946688</v>
      </c>
      <c r="L29" s="21">
        <v>18486448</v>
      </c>
      <c r="M29" s="21">
        <v>4839029</v>
      </c>
      <c r="N29" s="21">
        <v>91360565</v>
      </c>
      <c r="O29" s="21">
        <v>3271052532</v>
      </c>
      <c r="P29" s="21">
        <v>105477918</v>
      </c>
      <c r="Q29" s="21">
        <v>165</v>
      </c>
      <c r="R29" s="21">
        <v>532246</v>
      </c>
      <c r="S29" s="21">
        <v>55</v>
      </c>
      <c r="T29" s="21">
        <v>8482413</v>
      </c>
      <c r="U29" s="21">
        <v>93208</v>
      </c>
      <c r="V29" s="21">
        <v>9108087</v>
      </c>
      <c r="W29" s="21">
        <v>0</v>
      </c>
      <c r="X29" s="21">
        <v>391298</v>
      </c>
      <c r="Y29" s="21">
        <v>395142</v>
      </c>
      <c r="Z29" s="21">
        <v>0</v>
      </c>
      <c r="AA29" s="21">
        <v>95571358</v>
      </c>
      <c r="AB29" s="21">
        <v>12033</v>
      </c>
      <c r="AC29" s="23">
        <v>95583391</v>
      </c>
      <c r="AD29" s="17"/>
      <c r="AE29" s="17"/>
      <c r="AF29" s="17"/>
      <c r="AG29" s="17"/>
      <c r="AH29" s="17"/>
    </row>
    <row r="30" spans="1:34" s="18" customFormat="1" ht="24" customHeight="1" x14ac:dyDescent="0.15">
      <c r="A30" s="111"/>
      <c r="B30" s="24" t="s">
        <v>38</v>
      </c>
      <c r="C30" s="20">
        <v>13022</v>
      </c>
      <c r="D30" s="21">
        <v>2</v>
      </c>
      <c r="E30" s="21">
        <v>13024</v>
      </c>
      <c r="F30" s="21">
        <v>0</v>
      </c>
      <c r="G30" s="21">
        <v>2705731886</v>
      </c>
      <c r="H30" s="21">
        <v>47051129</v>
      </c>
      <c r="I30" s="21">
        <v>5548992</v>
      </c>
      <c r="J30" s="21">
        <v>364056188</v>
      </c>
      <c r="K30" s="21">
        <v>324770061</v>
      </c>
      <c r="L30" s="21">
        <v>34598552</v>
      </c>
      <c r="M30" s="21">
        <v>9706944</v>
      </c>
      <c r="N30" s="21">
        <v>29427126</v>
      </c>
      <c r="O30" s="21">
        <v>3462036626</v>
      </c>
      <c r="P30" s="21">
        <v>109743969</v>
      </c>
      <c r="Q30" s="21">
        <v>69</v>
      </c>
      <c r="R30" s="21">
        <v>1933598</v>
      </c>
      <c r="S30" s="21">
        <v>0</v>
      </c>
      <c r="T30" s="21">
        <v>7054416</v>
      </c>
      <c r="U30" s="21">
        <v>116588</v>
      </c>
      <c r="V30" s="21">
        <v>9104671</v>
      </c>
      <c r="W30" s="21">
        <v>0</v>
      </c>
      <c r="X30" s="21">
        <v>610531</v>
      </c>
      <c r="Y30" s="21">
        <v>441293</v>
      </c>
      <c r="Z30" s="21">
        <v>0</v>
      </c>
      <c r="AA30" s="21">
        <v>99526912</v>
      </c>
      <c r="AB30" s="21">
        <v>60563</v>
      </c>
      <c r="AC30" s="23">
        <v>99587475</v>
      </c>
      <c r="AD30" s="17"/>
      <c r="AE30" s="17"/>
      <c r="AF30" s="17"/>
      <c r="AG30" s="17"/>
      <c r="AH30" s="17"/>
    </row>
    <row r="31" spans="1:34" s="33" customFormat="1" ht="24" customHeight="1" x14ac:dyDescent="0.15">
      <c r="A31" s="111"/>
      <c r="B31" s="29" t="s">
        <v>30</v>
      </c>
      <c r="C31" s="30">
        <v>55675035</v>
      </c>
      <c r="D31" s="31">
        <v>4449780</v>
      </c>
      <c r="E31" s="31">
        <v>60124815</v>
      </c>
      <c r="F31" s="31">
        <v>53489</v>
      </c>
      <c r="G31" s="31">
        <v>211038651800</v>
      </c>
      <c r="H31" s="31">
        <v>5193253813</v>
      </c>
      <c r="I31" s="31">
        <v>79542489</v>
      </c>
      <c r="J31" s="31">
        <v>2352309473</v>
      </c>
      <c r="K31" s="31">
        <v>1130405673</v>
      </c>
      <c r="L31" s="31">
        <v>187790220</v>
      </c>
      <c r="M31" s="31">
        <v>258567676</v>
      </c>
      <c r="N31" s="31">
        <v>75097913489</v>
      </c>
      <c r="O31" s="31">
        <v>145142607655</v>
      </c>
      <c r="P31" s="31">
        <v>4945563405</v>
      </c>
      <c r="Q31" s="31">
        <v>70019172</v>
      </c>
      <c r="R31" s="31">
        <v>6584537</v>
      </c>
      <c r="S31" s="31">
        <v>72241664</v>
      </c>
      <c r="T31" s="31">
        <v>237402850</v>
      </c>
      <c r="U31" s="31">
        <v>867636</v>
      </c>
      <c r="V31" s="31">
        <v>387115859</v>
      </c>
      <c r="W31" s="31">
        <v>332284</v>
      </c>
      <c r="X31" s="31">
        <v>6384701</v>
      </c>
      <c r="Y31" s="31">
        <v>5455666</v>
      </c>
      <c r="Z31" s="31">
        <v>693791</v>
      </c>
      <c r="AA31" s="31">
        <v>4436728907</v>
      </c>
      <c r="AB31" s="31">
        <v>108852205</v>
      </c>
      <c r="AC31" s="32">
        <v>4545581112</v>
      </c>
      <c r="AD31" s="17"/>
      <c r="AE31" s="17"/>
      <c r="AF31" s="17"/>
      <c r="AG31" s="17"/>
      <c r="AH31" s="17"/>
    </row>
    <row r="32" spans="1:34" s="38" customFormat="1" ht="24" customHeight="1" thickBot="1" x14ac:dyDescent="0.2">
      <c r="A32" s="112"/>
      <c r="B32" s="41" t="s">
        <v>39</v>
      </c>
      <c r="C32" s="42">
        <v>0</v>
      </c>
      <c r="D32" s="43">
        <v>0</v>
      </c>
      <c r="E32" s="43">
        <v>1229399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4">
        <v>0</v>
      </c>
      <c r="AD32" s="17"/>
      <c r="AE32" s="17"/>
      <c r="AF32" s="17"/>
      <c r="AG32" s="17"/>
      <c r="AH32" s="17"/>
    </row>
    <row r="34" spans="3:29" ht="24" customHeigh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</row>
    <row r="35" spans="3:29" ht="24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</row>
    <row r="36" spans="3:29" ht="24" customHeight="1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</row>
  </sheetData>
  <mergeCells count="30">
    <mergeCell ref="A8:A24"/>
    <mergeCell ref="A25:A32"/>
    <mergeCell ref="C4:F4"/>
    <mergeCell ref="G4:G6"/>
    <mergeCell ref="H4:H6"/>
    <mergeCell ref="C5:D5"/>
    <mergeCell ref="E5:E6"/>
    <mergeCell ref="F5:F6"/>
    <mergeCell ref="I4:I6"/>
    <mergeCell ref="K4:K6"/>
    <mergeCell ref="J4:J6"/>
    <mergeCell ref="N4:N6"/>
    <mergeCell ref="O4:O6"/>
    <mergeCell ref="L4:L6"/>
    <mergeCell ref="M4:M6"/>
    <mergeCell ref="P4:P6"/>
    <mergeCell ref="Q4:V4"/>
    <mergeCell ref="S5:S6"/>
    <mergeCell ref="T5:T6"/>
    <mergeCell ref="U5:U6"/>
    <mergeCell ref="V5:V6"/>
    <mergeCell ref="Q5:Q6"/>
    <mergeCell ref="R5:R6"/>
    <mergeCell ref="AA5:AB5"/>
    <mergeCell ref="AC5:AC6"/>
    <mergeCell ref="W4:W6"/>
    <mergeCell ref="X4:X6"/>
    <mergeCell ref="Y4:Y6"/>
    <mergeCell ref="Z4:Z6"/>
    <mergeCell ref="AA4:AC4"/>
  </mergeCells>
  <phoneticPr fontId="4"/>
  <pageMargins left="0.39370078740157483" right="0.39370078740157483" top="0.98425196850393704" bottom="0.78740157480314965" header="0.39370078740157483" footer="0.39370078740157483"/>
  <pageSetup paperSize="9" scale="62" fitToWidth="2" orientation="landscape" r:id="rId1"/>
  <headerFooter alignWithMargins="0"/>
  <colBreaks count="1" manualBreakCount="1">
    <brk id="16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B902-1938-47A7-A96A-6CCA7859A1AC}">
  <dimension ref="A1:AZ36"/>
  <sheetViews>
    <sheetView showGridLines="0" view="pageBreakPreview" zoomScale="70" zoomScaleNormal="100" zoomScaleSheetLayoutView="70" workbookViewId="0"/>
  </sheetViews>
  <sheetFormatPr defaultColWidth="9.125" defaultRowHeight="24" customHeight="1" x14ac:dyDescent="0.15"/>
  <cols>
    <col min="1" max="1" width="3.875" style="71" customWidth="1"/>
    <col min="2" max="2" width="25" style="71" customWidth="1"/>
    <col min="3" max="3" width="15.625" style="71" customWidth="1"/>
    <col min="4" max="5" width="14.125" style="71" customWidth="1"/>
    <col min="6" max="6" width="15.625" style="71" customWidth="1"/>
    <col min="7" max="10" width="15" style="71" customWidth="1"/>
    <col min="11" max="13" width="14.125" style="71" customWidth="1"/>
    <col min="14" max="17" width="14" style="71" customWidth="1"/>
    <col min="18" max="18" width="15.625" style="71" customWidth="1"/>
    <col min="19" max="20" width="15" style="71" customWidth="1"/>
    <col min="21" max="21" width="14.125" style="71" customWidth="1"/>
    <col min="22" max="25" width="15" style="71" customWidth="1"/>
    <col min="26" max="31" width="14.125" style="71" customWidth="1"/>
    <col min="32" max="43" width="15" style="71" customWidth="1"/>
    <col min="44" max="45" width="7.125" style="71" customWidth="1"/>
    <col min="46" max="46" width="16.875" style="71" bestFit="1" customWidth="1"/>
    <col min="47" max="47" width="18.875" style="71" bestFit="1" customWidth="1"/>
    <col min="48" max="49" width="14.875" style="71" bestFit="1" customWidth="1"/>
    <col min="50" max="51" width="16.875" style="71" bestFit="1" customWidth="1"/>
    <col min="52" max="52" width="18.875" style="71" bestFit="1" customWidth="1"/>
    <col min="53" max="16384" width="9.125" style="71"/>
  </cols>
  <sheetData>
    <row r="1" spans="1:52" s="1" customFormat="1" ht="24" customHeight="1" x14ac:dyDescent="0.15">
      <c r="A1" s="1" t="s">
        <v>54</v>
      </c>
    </row>
    <row r="2" spans="1:52" s="1" customFormat="1" ht="24" customHeight="1" x14ac:dyDescent="0.15"/>
    <row r="3" spans="1:52" s="45" customFormat="1" ht="24" customHeight="1" thickBot="1" x14ac:dyDescent="0.2">
      <c r="A3" s="18" t="s">
        <v>57</v>
      </c>
    </row>
    <row r="4" spans="1:52" s="49" customFormat="1" ht="24" customHeight="1" x14ac:dyDescent="0.15">
      <c r="A4" s="46"/>
      <c r="B4" s="47" t="s">
        <v>0</v>
      </c>
      <c r="C4" s="113" t="s">
        <v>58</v>
      </c>
      <c r="D4" s="113" t="s">
        <v>59</v>
      </c>
      <c r="E4" s="113" t="s">
        <v>60</v>
      </c>
      <c r="F4" s="113" t="s">
        <v>61</v>
      </c>
      <c r="G4" s="120" t="s">
        <v>62</v>
      </c>
      <c r="H4" s="120"/>
      <c r="I4" s="120"/>
      <c r="J4" s="120"/>
      <c r="K4" s="130" t="s">
        <v>63</v>
      </c>
      <c r="L4" s="131"/>
      <c r="M4" s="132"/>
      <c r="N4" s="124" t="s">
        <v>64</v>
      </c>
      <c r="O4" s="126" t="s">
        <v>65</v>
      </c>
      <c r="P4" s="128" t="s">
        <v>66</v>
      </c>
      <c r="Q4" s="113" t="s">
        <v>67</v>
      </c>
      <c r="R4" s="113" t="s">
        <v>68</v>
      </c>
      <c r="S4" s="113" t="s">
        <v>69</v>
      </c>
      <c r="T4" s="123" t="s">
        <v>70</v>
      </c>
      <c r="U4" s="48"/>
      <c r="V4" s="113" t="s">
        <v>71</v>
      </c>
      <c r="W4" s="113" t="s">
        <v>72</v>
      </c>
      <c r="X4" s="113" t="s">
        <v>73</v>
      </c>
      <c r="Y4" s="113" t="s">
        <v>74</v>
      </c>
      <c r="Z4" s="120" t="s">
        <v>75</v>
      </c>
      <c r="AA4" s="120"/>
      <c r="AB4" s="120"/>
      <c r="AC4" s="113" t="s">
        <v>76</v>
      </c>
      <c r="AD4" s="113" t="s">
        <v>77</v>
      </c>
      <c r="AE4" s="113" t="s">
        <v>78</v>
      </c>
      <c r="AF4" s="120" t="s">
        <v>79</v>
      </c>
      <c r="AG4" s="120"/>
      <c r="AH4" s="120"/>
      <c r="AI4" s="121" t="s">
        <v>80</v>
      </c>
      <c r="AJ4" s="120" t="s">
        <v>81</v>
      </c>
      <c r="AK4" s="120"/>
      <c r="AL4" s="120"/>
      <c r="AM4" s="120"/>
      <c r="AN4" s="120"/>
      <c r="AO4" s="113" t="s">
        <v>82</v>
      </c>
      <c r="AP4" s="113" t="s">
        <v>83</v>
      </c>
      <c r="AQ4" s="113" t="s">
        <v>84</v>
      </c>
    </row>
    <row r="5" spans="1:52" s="49" customFormat="1" ht="51" customHeight="1" x14ac:dyDescent="0.15">
      <c r="A5" s="50"/>
      <c r="B5" s="51"/>
      <c r="C5" s="114"/>
      <c r="D5" s="114"/>
      <c r="E5" s="114"/>
      <c r="F5" s="114"/>
      <c r="G5" s="52" t="s">
        <v>85</v>
      </c>
      <c r="H5" s="52" t="s">
        <v>86</v>
      </c>
      <c r="I5" s="52" t="s">
        <v>87</v>
      </c>
      <c r="J5" s="52" t="s">
        <v>17</v>
      </c>
      <c r="K5" s="52" t="s">
        <v>85</v>
      </c>
      <c r="L5" s="52" t="s">
        <v>88</v>
      </c>
      <c r="M5" s="52" t="s">
        <v>17</v>
      </c>
      <c r="N5" s="125"/>
      <c r="O5" s="127"/>
      <c r="P5" s="129"/>
      <c r="Q5" s="114"/>
      <c r="R5" s="114"/>
      <c r="S5" s="114"/>
      <c r="T5" s="114"/>
      <c r="U5" s="52" t="s">
        <v>89</v>
      </c>
      <c r="V5" s="114"/>
      <c r="W5" s="114"/>
      <c r="X5" s="114"/>
      <c r="Y5" s="114"/>
      <c r="Z5" s="52" t="s">
        <v>90</v>
      </c>
      <c r="AA5" s="52" t="s">
        <v>91</v>
      </c>
      <c r="AB5" s="52" t="s">
        <v>17</v>
      </c>
      <c r="AC5" s="119"/>
      <c r="AD5" s="119"/>
      <c r="AE5" s="114"/>
      <c r="AF5" s="52" t="s">
        <v>92</v>
      </c>
      <c r="AG5" s="52" t="s">
        <v>93</v>
      </c>
      <c r="AH5" s="52" t="s">
        <v>17</v>
      </c>
      <c r="AI5" s="122"/>
      <c r="AJ5" s="52" t="s">
        <v>94</v>
      </c>
      <c r="AK5" s="52" t="s">
        <v>95</v>
      </c>
      <c r="AL5" s="52" t="s">
        <v>96</v>
      </c>
      <c r="AM5" s="52" t="s">
        <v>97</v>
      </c>
      <c r="AN5" s="52" t="s">
        <v>98</v>
      </c>
      <c r="AO5" s="114"/>
      <c r="AP5" s="114"/>
      <c r="AQ5" s="114"/>
    </row>
    <row r="6" spans="1:52" s="49" customFormat="1" ht="24" customHeight="1" x14ac:dyDescent="0.15">
      <c r="A6" s="53" t="s">
        <v>26</v>
      </c>
      <c r="B6" s="54"/>
      <c r="C6" s="55" t="s">
        <v>28</v>
      </c>
      <c r="D6" s="55" t="s">
        <v>28</v>
      </c>
      <c r="E6" s="55" t="s">
        <v>28</v>
      </c>
      <c r="F6" s="55" t="s">
        <v>28</v>
      </c>
      <c r="G6" s="55" t="s">
        <v>28</v>
      </c>
      <c r="H6" s="55" t="s">
        <v>28</v>
      </c>
      <c r="I6" s="55" t="s">
        <v>28</v>
      </c>
      <c r="J6" s="55" t="s">
        <v>28</v>
      </c>
      <c r="K6" s="55" t="s">
        <v>28</v>
      </c>
      <c r="L6" s="55" t="s">
        <v>28</v>
      </c>
      <c r="M6" s="55" t="s">
        <v>28</v>
      </c>
      <c r="N6" s="55" t="s">
        <v>28</v>
      </c>
      <c r="O6" s="55" t="s">
        <v>28</v>
      </c>
      <c r="P6" s="55" t="s">
        <v>28</v>
      </c>
      <c r="Q6" s="55" t="s">
        <v>28</v>
      </c>
      <c r="R6" s="55" t="s">
        <v>28</v>
      </c>
      <c r="S6" s="55" t="s">
        <v>28</v>
      </c>
      <c r="T6" s="55" t="s">
        <v>28</v>
      </c>
      <c r="U6" s="55" t="s">
        <v>28</v>
      </c>
      <c r="V6" s="55" t="s">
        <v>28</v>
      </c>
      <c r="W6" s="55" t="s">
        <v>28</v>
      </c>
      <c r="X6" s="55" t="s">
        <v>28</v>
      </c>
      <c r="Y6" s="55" t="s">
        <v>28</v>
      </c>
      <c r="Z6" s="55" t="s">
        <v>28</v>
      </c>
      <c r="AA6" s="55" t="s">
        <v>28</v>
      </c>
      <c r="AB6" s="55" t="s">
        <v>28</v>
      </c>
      <c r="AC6" s="55" t="s">
        <v>28</v>
      </c>
      <c r="AD6" s="55" t="s">
        <v>28</v>
      </c>
      <c r="AE6" s="55" t="s">
        <v>28</v>
      </c>
      <c r="AF6" s="55" t="s">
        <v>28</v>
      </c>
      <c r="AG6" s="55" t="s">
        <v>28</v>
      </c>
      <c r="AH6" s="55" t="s">
        <v>28</v>
      </c>
      <c r="AI6" s="55" t="s">
        <v>28</v>
      </c>
      <c r="AJ6" s="55" t="s">
        <v>28</v>
      </c>
      <c r="AK6" s="55" t="s">
        <v>28</v>
      </c>
      <c r="AL6" s="55" t="s">
        <v>28</v>
      </c>
      <c r="AM6" s="55" t="s">
        <v>28</v>
      </c>
      <c r="AN6" s="55" t="s">
        <v>28</v>
      </c>
      <c r="AO6" s="55" t="s">
        <v>28</v>
      </c>
      <c r="AP6" s="55" t="s">
        <v>28</v>
      </c>
      <c r="AQ6" s="55" t="s">
        <v>28</v>
      </c>
    </row>
    <row r="7" spans="1:52" s="49" customFormat="1" ht="24" customHeight="1" x14ac:dyDescent="0.15">
      <c r="A7" s="115" t="s">
        <v>29</v>
      </c>
      <c r="B7" s="34" t="s">
        <v>55</v>
      </c>
      <c r="C7" s="56">
        <v>1683582699</v>
      </c>
      <c r="D7" s="57">
        <v>51168</v>
      </c>
      <c r="E7" s="57">
        <v>690</v>
      </c>
      <c r="F7" s="57">
        <v>1683634557</v>
      </c>
      <c r="G7" s="57">
        <v>1275089172</v>
      </c>
      <c r="H7" s="57">
        <v>33563088</v>
      </c>
      <c r="I7" s="57">
        <v>98593780</v>
      </c>
      <c r="J7" s="57">
        <v>1407246040</v>
      </c>
      <c r="K7" s="57">
        <v>14311257</v>
      </c>
      <c r="L7" s="57">
        <v>180487</v>
      </c>
      <c r="M7" s="57">
        <v>14491744</v>
      </c>
      <c r="N7" s="57">
        <v>115535367</v>
      </c>
      <c r="O7" s="57">
        <v>89794799</v>
      </c>
      <c r="P7" s="57">
        <v>10725622</v>
      </c>
      <c r="Q7" s="57">
        <v>49045089</v>
      </c>
      <c r="R7" s="57">
        <v>3370473218</v>
      </c>
      <c r="S7" s="57">
        <v>396339</v>
      </c>
      <c r="T7" s="57">
        <v>55649486</v>
      </c>
      <c r="U7" s="57">
        <v>19699</v>
      </c>
      <c r="V7" s="57">
        <v>306885297</v>
      </c>
      <c r="W7" s="57">
        <v>14962470</v>
      </c>
      <c r="X7" s="57">
        <v>45788759</v>
      </c>
      <c r="Y7" s="57">
        <v>2831343</v>
      </c>
      <c r="Z7" s="57">
        <v>15249520</v>
      </c>
      <c r="AA7" s="57">
        <v>14243400</v>
      </c>
      <c r="AB7" s="57">
        <v>29492920</v>
      </c>
      <c r="AC7" s="57">
        <v>3139760</v>
      </c>
      <c r="AD7" s="57">
        <v>9927300</v>
      </c>
      <c r="AE7" s="57">
        <v>1596660</v>
      </c>
      <c r="AF7" s="57">
        <v>28467779</v>
      </c>
      <c r="AG7" s="57">
        <v>52800520</v>
      </c>
      <c r="AH7" s="57">
        <v>81268299</v>
      </c>
      <c r="AI7" s="57">
        <v>21734559</v>
      </c>
      <c r="AJ7" s="57">
        <v>36207600</v>
      </c>
      <c r="AK7" s="57">
        <v>16742250</v>
      </c>
      <c r="AL7" s="57">
        <v>6988580</v>
      </c>
      <c r="AM7" s="57">
        <v>24686550</v>
      </c>
      <c r="AN7" s="57">
        <v>84624980</v>
      </c>
      <c r="AO7" s="57">
        <v>5354630</v>
      </c>
      <c r="AP7" s="57">
        <v>977803924</v>
      </c>
      <c r="AQ7" s="57">
        <v>1641456726</v>
      </c>
      <c r="AR7" s="58"/>
      <c r="AS7" s="58"/>
      <c r="AT7" s="58"/>
      <c r="AU7" s="58"/>
      <c r="AV7" s="58"/>
      <c r="AW7" s="58"/>
      <c r="AX7" s="58"/>
      <c r="AY7" s="58"/>
      <c r="AZ7" s="58"/>
    </row>
    <row r="8" spans="1:52" s="49" customFormat="1" ht="24" customHeight="1" x14ac:dyDescent="0.15">
      <c r="A8" s="115"/>
      <c r="B8" s="19" t="s">
        <v>56</v>
      </c>
      <c r="C8" s="59">
        <v>27431998699</v>
      </c>
      <c r="D8" s="60">
        <v>800344</v>
      </c>
      <c r="E8" s="60">
        <v>2640</v>
      </c>
      <c r="F8" s="60">
        <v>27432801683</v>
      </c>
      <c r="G8" s="60">
        <v>673629564</v>
      </c>
      <c r="H8" s="60">
        <v>19603816</v>
      </c>
      <c r="I8" s="60">
        <v>48503603</v>
      </c>
      <c r="J8" s="60">
        <v>741736983</v>
      </c>
      <c r="K8" s="60">
        <v>5473849</v>
      </c>
      <c r="L8" s="60">
        <v>85478</v>
      </c>
      <c r="M8" s="60">
        <v>5559327</v>
      </c>
      <c r="N8" s="60">
        <v>63402889</v>
      </c>
      <c r="O8" s="60">
        <v>59219831</v>
      </c>
      <c r="P8" s="60">
        <v>11395861</v>
      </c>
      <c r="Q8" s="60">
        <v>23724171</v>
      </c>
      <c r="R8" s="60">
        <v>28337840745</v>
      </c>
      <c r="S8" s="60">
        <v>1268420</v>
      </c>
      <c r="T8" s="60">
        <v>350500147</v>
      </c>
      <c r="U8" s="60">
        <v>213488</v>
      </c>
      <c r="V8" s="60">
        <v>5324415905</v>
      </c>
      <c r="W8" s="60">
        <v>132542543</v>
      </c>
      <c r="X8" s="60">
        <v>498042996</v>
      </c>
      <c r="Y8" s="60">
        <v>26684377</v>
      </c>
      <c r="Z8" s="60">
        <v>135489120</v>
      </c>
      <c r="AA8" s="60">
        <v>102068100</v>
      </c>
      <c r="AB8" s="60">
        <v>237557220</v>
      </c>
      <c r="AC8" s="60">
        <v>63153480</v>
      </c>
      <c r="AD8" s="60">
        <v>125379900</v>
      </c>
      <c r="AE8" s="60">
        <v>0</v>
      </c>
      <c r="AF8" s="60">
        <v>458606940</v>
      </c>
      <c r="AG8" s="60">
        <v>647753550</v>
      </c>
      <c r="AH8" s="60">
        <v>1106360490</v>
      </c>
      <c r="AI8" s="60">
        <v>194391650</v>
      </c>
      <c r="AJ8" s="60">
        <v>366168330</v>
      </c>
      <c r="AK8" s="60">
        <v>180678600</v>
      </c>
      <c r="AL8" s="60">
        <v>66088080</v>
      </c>
      <c r="AM8" s="60">
        <v>247673250</v>
      </c>
      <c r="AN8" s="60">
        <v>860608260</v>
      </c>
      <c r="AO8" s="60">
        <v>33305610</v>
      </c>
      <c r="AP8" s="60">
        <v>8055660491</v>
      </c>
      <c r="AQ8" s="60">
        <v>17009871489</v>
      </c>
      <c r="AR8" s="58"/>
      <c r="AS8" s="58"/>
      <c r="AT8" s="58"/>
      <c r="AU8" s="58"/>
      <c r="AV8" s="58"/>
      <c r="AW8" s="58"/>
      <c r="AX8" s="58"/>
      <c r="AY8" s="58"/>
      <c r="AZ8" s="58"/>
    </row>
    <row r="9" spans="1:52" s="49" customFormat="1" ht="24" customHeight="1" x14ac:dyDescent="0.15">
      <c r="A9" s="115"/>
      <c r="B9" s="19" t="s">
        <v>99</v>
      </c>
      <c r="C9" s="59">
        <v>44096990668</v>
      </c>
      <c r="D9" s="60">
        <v>952592</v>
      </c>
      <c r="E9" s="60">
        <v>9001</v>
      </c>
      <c r="F9" s="60">
        <v>44097952261</v>
      </c>
      <c r="G9" s="60">
        <v>591234692</v>
      </c>
      <c r="H9" s="60">
        <v>18214532</v>
      </c>
      <c r="I9" s="60">
        <v>41346983</v>
      </c>
      <c r="J9" s="60">
        <v>650796207</v>
      </c>
      <c r="K9" s="60">
        <v>6154314</v>
      </c>
      <c r="L9" s="60">
        <v>64521</v>
      </c>
      <c r="M9" s="60">
        <v>6218835</v>
      </c>
      <c r="N9" s="60">
        <v>94989865</v>
      </c>
      <c r="O9" s="60">
        <v>64407333</v>
      </c>
      <c r="P9" s="60">
        <v>11508698</v>
      </c>
      <c r="Q9" s="60">
        <v>23436866</v>
      </c>
      <c r="R9" s="60">
        <v>44949310065</v>
      </c>
      <c r="S9" s="60">
        <v>741315</v>
      </c>
      <c r="T9" s="60">
        <v>260041787</v>
      </c>
      <c r="U9" s="60">
        <v>203270</v>
      </c>
      <c r="V9" s="60">
        <v>8707094890</v>
      </c>
      <c r="W9" s="60">
        <v>177585538</v>
      </c>
      <c r="X9" s="60">
        <v>579058473</v>
      </c>
      <c r="Y9" s="60">
        <v>27446455</v>
      </c>
      <c r="Z9" s="60">
        <v>77245740</v>
      </c>
      <c r="AA9" s="60">
        <v>60042300</v>
      </c>
      <c r="AB9" s="60">
        <v>137288040</v>
      </c>
      <c r="AC9" s="60">
        <v>33791940</v>
      </c>
      <c r="AD9" s="60">
        <v>73254600</v>
      </c>
      <c r="AE9" s="60">
        <v>0</v>
      </c>
      <c r="AF9" s="60">
        <v>623078940</v>
      </c>
      <c r="AG9" s="60">
        <v>187623420</v>
      </c>
      <c r="AH9" s="60">
        <v>810702360</v>
      </c>
      <c r="AI9" s="60">
        <v>210870230</v>
      </c>
      <c r="AJ9" s="60">
        <v>322667730</v>
      </c>
      <c r="AK9" s="60">
        <v>224065350</v>
      </c>
      <c r="AL9" s="60">
        <v>57326040</v>
      </c>
      <c r="AM9" s="60">
        <v>206353350</v>
      </c>
      <c r="AN9" s="60">
        <v>810412470</v>
      </c>
      <c r="AO9" s="60">
        <v>21971440</v>
      </c>
      <c r="AP9" s="60">
        <v>7328835510</v>
      </c>
      <c r="AQ9" s="60">
        <v>19179095048</v>
      </c>
      <c r="AR9" s="58"/>
      <c r="AS9" s="58"/>
      <c r="AT9" s="58"/>
      <c r="AU9" s="58"/>
      <c r="AV9" s="58"/>
      <c r="AW9" s="58"/>
      <c r="AX9" s="58"/>
      <c r="AY9" s="58"/>
      <c r="AZ9" s="58"/>
    </row>
    <row r="10" spans="1:52" s="49" customFormat="1" ht="24" customHeight="1" x14ac:dyDescent="0.15">
      <c r="A10" s="115"/>
      <c r="B10" s="19" t="s">
        <v>100</v>
      </c>
      <c r="C10" s="59">
        <v>37897223742</v>
      </c>
      <c r="D10" s="60">
        <v>775006</v>
      </c>
      <c r="E10" s="60">
        <v>15500</v>
      </c>
      <c r="F10" s="60">
        <v>37898014248</v>
      </c>
      <c r="G10" s="60">
        <v>387937625</v>
      </c>
      <c r="H10" s="60">
        <v>10824580</v>
      </c>
      <c r="I10" s="60">
        <v>24855257</v>
      </c>
      <c r="J10" s="60">
        <v>423617462</v>
      </c>
      <c r="K10" s="60">
        <v>5523450</v>
      </c>
      <c r="L10" s="60">
        <v>13284</v>
      </c>
      <c r="M10" s="60">
        <v>5536734</v>
      </c>
      <c r="N10" s="60">
        <v>87855541</v>
      </c>
      <c r="O10" s="60">
        <v>51049538</v>
      </c>
      <c r="P10" s="60">
        <v>10555980</v>
      </c>
      <c r="Q10" s="60">
        <v>24497041</v>
      </c>
      <c r="R10" s="60">
        <v>38501126544</v>
      </c>
      <c r="S10" s="60">
        <v>433201</v>
      </c>
      <c r="T10" s="60">
        <v>184760069</v>
      </c>
      <c r="U10" s="60">
        <v>149677</v>
      </c>
      <c r="V10" s="60">
        <v>7276704591</v>
      </c>
      <c r="W10" s="60">
        <v>175360856</v>
      </c>
      <c r="X10" s="60">
        <v>411012545</v>
      </c>
      <c r="Y10" s="60">
        <v>22963568</v>
      </c>
      <c r="Z10" s="60">
        <v>41929420</v>
      </c>
      <c r="AA10" s="60">
        <v>34206600</v>
      </c>
      <c r="AB10" s="60">
        <v>76136020</v>
      </c>
      <c r="AC10" s="60">
        <v>13169000</v>
      </c>
      <c r="AD10" s="60">
        <v>26127000</v>
      </c>
      <c r="AE10" s="60">
        <v>0</v>
      </c>
      <c r="AF10" s="60">
        <v>548177850</v>
      </c>
      <c r="AG10" s="60">
        <v>58230950</v>
      </c>
      <c r="AH10" s="60">
        <v>606408800</v>
      </c>
      <c r="AI10" s="60">
        <v>162567380</v>
      </c>
      <c r="AJ10" s="60">
        <v>254201970</v>
      </c>
      <c r="AK10" s="60">
        <v>211936500</v>
      </c>
      <c r="AL10" s="60">
        <v>44025660</v>
      </c>
      <c r="AM10" s="60">
        <v>125597700</v>
      </c>
      <c r="AN10" s="60">
        <v>635761830</v>
      </c>
      <c r="AO10" s="60">
        <v>13698800</v>
      </c>
      <c r="AP10" s="60">
        <v>4225085321</v>
      </c>
      <c r="AQ10" s="60">
        <v>13830188981</v>
      </c>
      <c r="AR10" s="58"/>
      <c r="AS10" s="58"/>
      <c r="AT10" s="58"/>
      <c r="AU10" s="58"/>
      <c r="AV10" s="58"/>
      <c r="AW10" s="58"/>
      <c r="AX10" s="58"/>
      <c r="AY10" s="58"/>
      <c r="AZ10" s="58"/>
    </row>
    <row r="11" spans="1:52" s="49" customFormat="1" ht="24" customHeight="1" x14ac:dyDescent="0.15">
      <c r="A11" s="115"/>
      <c r="B11" s="19" t="s">
        <v>101</v>
      </c>
      <c r="C11" s="59">
        <v>26317176973</v>
      </c>
      <c r="D11" s="60">
        <v>711542</v>
      </c>
      <c r="E11" s="60">
        <v>45704</v>
      </c>
      <c r="F11" s="60">
        <v>26317934219</v>
      </c>
      <c r="G11" s="60">
        <v>293812139</v>
      </c>
      <c r="H11" s="60">
        <v>11194151</v>
      </c>
      <c r="I11" s="60">
        <v>11474151</v>
      </c>
      <c r="J11" s="60">
        <v>316480441</v>
      </c>
      <c r="K11" s="60">
        <v>4492030</v>
      </c>
      <c r="L11" s="60">
        <v>167758</v>
      </c>
      <c r="M11" s="60">
        <v>4659788</v>
      </c>
      <c r="N11" s="60">
        <v>91643382</v>
      </c>
      <c r="O11" s="60">
        <v>49937996</v>
      </c>
      <c r="P11" s="60">
        <v>9541756</v>
      </c>
      <c r="Q11" s="60">
        <v>19223166</v>
      </c>
      <c r="R11" s="60">
        <v>26809420748</v>
      </c>
      <c r="S11" s="60">
        <v>224832</v>
      </c>
      <c r="T11" s="60">
        <v>126328725</v>
      </c>
      <c r="U11" s="60">
        <v>111399</v>
      </c>
      <c r="V11" s="60">
        <v>4907332670</v>
      </c>
      <c r="W11" s="60">
        <v>143132378</v>
      </c>
      <c r="X11" s="60">
        <v>243011232</v>
      </c>
      <c r="Y11" s="60">
        <v>15938870</v>
      </c>
      <c r="Z11" s="60">
        <v>23849020</v>
      </c>
      <c r="AA11" s="60">
        <v>19519800</v>
      </c>
      <c r="AB11" s="60">
        <v>43368820</v>
      </c>
      <c r="AC11" s="60">
        <v>3584880</v>
      </c>
      <c r="AD11" s="60">
        <v>1796400</v>
      </c>
      <c r="AE11" s="60">
        <v>0</v>
      </c>
      <c r="AF11" s="60">
        <v>381589340</v>
      </c>
      <c r="AG11" s="60">
        <v>20524070</v>
      </c>
      <c r="AH11" s="60">
        <v>402113410</v>
      </c>
      <c r="AI11" s="60">
        <v>99106110</v>
      </c>
      <c r="AJ11" s="60">
        <v>196821240</v>
      </c>
      <c r="AK11" s="60">
        <v>195920100</v>
      </c>
      <c r="AL11" s="60">
        <v>32471000</v>
      </c>
      <c r="AM11" s="60">
        <v>71410500</v>
      </c>
      <c r="AN11" s="60">
        <v>496622840</v>
      </c>
      <c r="AO11" s="60">
        <v>8116930</v>
      </c>
      <c r="AP11" s="60">
        <v>2194917980</v>
      </c>
      <c r="AQ11" s="60">
        <v>8685596077</v>
      </c>
      <c r="AR11" s="58"/>
      <c r="AS11" s="58"/>
      <c r="AT11" s="58"/>
      <c r="AU11" s="58"/>
      <c r="AV11" s="58"/>
      <c r="AW11" s="58"/>
      <c r="AX11" s="58"/>
      <c r="AY11" s="58"/>
      <c r="AZ11" s="58"/>
    </row>
    <row r="12" spans="1:52" s="49" customFormat="1" ht="24" customHeight="1" x14ac:dyDescent="0.15">
      <c r="A12" s="115"/>
      <c r="B12" s="19" t="s">
        <v>102</v>
      </c>
      <c r="C12" s="59">
        <v>22520184336</v>
      </c>
      <c r="D12" s="60">
        <v>751919</v>
      </c>
      <c r="E12" s="60">
        <v>29746</v>
      </c>
      <c r="F12" s="60">
        <v>22520966001</v>
      </c>
      <c r="G12" s="60">
        <v>309055078</v>
      </c>
      <c r="H12" s="60">
        <v>9623974</v>
      </c>
      <c r="I12" s="60">
        <v>8535113</v>
      </c>
      <c r="J12" s="60">
        <v>327214165</v>
      </c>
      <c r="K12" s="60">
        <v>4876893</v>
      </c>
      <c r="L12" s="60">
        <v>39789</v>
      </c>
      <c r="M12" s="60">
        <v>4916682</v>
      </c>
      <c r="N12" s="60">
        <v>99489112</v>
      </c>
      <c r="O12" s="60">
        <v>61146372</v>
      </c>
      <c r="P12" s="60">
        <v>11235796</v>
      </c>
      <c r="Q12" s="60">
        <v>21423775</v>
      </c>
      <c r="R12" s="60">
        <v>23046391903</v>
      </c>
      <c r="S12" s="60">
        <v>209866</v>
      </c>
      <c r="T12" s="60">
        <v>114992737</v>
      </c>
      <c r="U12" s="60">
        <v>99798</v>
      </c>
      <c r="V12" s="60">
        <v>3939916311</v>
      </c>
      <c r="W12" s="60">
        <v>137856679</v>
      </c>
      <c r="X12" s="60">
        <v>171423128</v>
      </c>
      <c r="Y12" s="60">
        <v>12982194</v>
      </c>
      <c r="Z12" s="60">
        <v>15881580</v>
      </c>
      <c r="AA12" s="60">
        <v>13122000</v>
      </c>
      <c r="AB12" s="60">
        <v>29003580</v>
      </c>
      <c r="AC12" s="60">
        <v>53560</v>
      </c>
      <c r="AD12" s="60">
        <v>8100</v>
      </c>
      <c r="AE12" s="60">
        <v>0</v>
      </c>
      <c r="AF12" s="60">
        <v>317707390</v>
      </c>
      <c r="AG12" s="60">
        <v>11854320</v>
      </c>
      <c r="AH12" s="60">
        <v>329561710</v>
      </c>
      <c r="AI12" s="60">
        <v>71861440</v>
      </c>
      <c r="AJ12" s="60">
        <v>158202660</v>
      </c>
      <c r="AK12" s="60">
        <v>164002500</v>
      </c>
      <c r="AL12" s="60">
        <v>24874420</v>
      </c>
      <c r="AM12" s="60">
        <v>42402600</v>
      </c>
      <c r="AN12" s="60">
        <v>389482180</v>
      </c>
      <c r="AO12" s="60">
        <v>5426390</v>
      </c>
      <c r="AP12" s="60">
        <v>1472147680</v>
      </c>
      <c r="AQ12" s="60">
        <v>6674925555</v>
      </c>
      <c r="AR12" s="58"/>
      <c r="AS12" s="58"/>
      <c r="AT12" s="58"/>
      <c r="AU12" s="58"/>
      <c r="AV12" s="58"/>
      <c r="AW12" s="58"/>
      <c r="AX12" s="58"/>
      <c r="AY12" s="58"/>
      <c r="AZ12" s="58"/>
    </row>
    <row r="13" spans="1:52" s="49" customFormat="1" ht="24" customHeight="1" x14ac:dyDescent="0.15">
      <c r="A13" s="115"/>
      <c r="B13" s="19" t="s">
        <v>103</v>
      </c>
      <c r="C13" s="59">
        <v>10953582102</v>
      </c>
      <c r="D13" s="60">
        <v>513745</v>
      </c>
      <c r="E13" s="60">
        <v>26395</v>
      </c>
      <c r="F13" s="60">
        <v>10954122242</v>
      </c>
      <c r="G13" s="60">
        <v>200058620</v>
      </c>
      <c r="H13" s="60">
        <v>11945066</v>
      </c>
      <c r="I13" s="60">
        <v>6038136</v>
      </c>
      <c r="J13" s="60">
        <v>218041822</v>
      </c>
      <c r="K13" s="60">
        <v>3937388</v>
      </c>
      <c r="L13" s="60">
        <v>41664</v>
      </c>
      <c r="M13" s="60">
        <v>3979052</v>
      </c>
      <c r="N13" s="60">
        <v>79041328</v>
      </c>
      <c r="O13" s="60">
        <v>38872076</v>
      </c>
      <c r="P13" s="60">
        <v>7281987</v>
      </c>
      <c r="Q13" s="60">
        <v>14719908</v>
      </c>
      <c r="R13" s="60">
        <v>11316058415</v>
      </c>
      <c r="S13" s="60">
        <v>194077</v>
      </c>
      <c r="T13" s="60">
        <v>66483218</v>
      </c>
      <c r="U13" s="60">
        <v>53228</v>
      </c>
      <c r="V13" s="60">
        <v>1685255037</v>
      </c>
      <c r="W13" s="60">
        <v>80166782</v>
      </c>
      <c r="X13" s="60">
        <v>65725414</v>
      </c>
      <c r="Y13" s="60">
        <v>5877633</v>
      </c>
      <c r="Z13" s="60">
        <v>6603480</v>
      </c>
      <c r="AA13" s="60">
        <v>5832000</v>
      </c>
      <c r="AB13" s="60">
        <v>12435480</v>
      </c>
      <c r="AC13" s="60">
        <v>0</v>
      </c>
      <c r="AD13" s="60">
        <v>0</v>
      </c>
      <c r="AE13" s="60">
        <v>0</v>
      </c>
      <c r="AF13" s="60">
        <v>118140160</v>
      </c>
      <c r="AG13" s="60">
        <v>5278820</v>
      </c>
      <c r="AH13" s="60">
        <v>123418980</v>
      </c>
      <c r="AI13" s="60">
        <v>23895030</v>
      </c>
      <c r="AJ13" s="60">
        <v>66493350</v>
      </c>
      <c r="AK13" s="60">
        <v>70882650</v>
      </c>
      <c r="AL13" s="60">
        <v>12133020</v>
      </c>
      <c r="AM13" s="60">
        <v>16387650</v>
      </c>
      <c r="AN13" s="60">
        <v>165896670</v>
      </c>
      <c r="AO13" s="60">
        <v>2327140</v>
      </c>
      <c r="AP13" s="60">
        <v>568148450</v>
      </c>
      <c r="AQ13" s="60">
        <v>2799823911</v>
      </c>
      <c r="AR13" s="58"/>
      <c r="AS13" s="58"/>
      <c r="AT13" s="58"/>
      <c r="AU13" s="58"/>
      <c r="AV13" s="58"/>
      <c r="AW13" s="58"/>
      <c r="AX13" s="58"/>
      <c r="AY13" s="58"/>
      <c r="AZ13" s="58"/>
    </row>
    <row r="14" spans="1:52" s="49" customFormat="1" ht="24" customHeight="1" x14ac:dyDescent="0.15">
      <c r="A14" s="115"/>
      <c r="B14" s="19" t="s">
        <v>40</v>
      </c>
      <c r="C14" s="59">
        <v>12034633948</v>
      </c>
      <c r="D14" s="60">
        <v>649920</v>
      </c>
      <c r="E14" s="60">
        <v>38725</v>
      </c>
      <c r="F14" s="60">
        <v>12035322593</v>
      </c>
      <c r="G14" s="60">
        <v>256640674</v>
      </c>
      <c r="H14" s="60">
        <v>16900579</v>
      </c>
      <c r="I14" s="60">
        <v>6143842</v>
      </c>
      <c r="J14" s="60">
        <v>279685095</v>
      </c>
      <c r="K14" s="60">
        <v>5229390</v>
      </c>
      <c r="L14" s="60">
        <v>111958</v>
      </c>
      <c r="M14" s="60">
        <v>5341348</v>
      </c>
      <c r="N14" s="60">
        <v>147712111</v>
      </c>
      <c r="O14" s="60">
        <v>55401102</v>
      </c>
      <c r="P14" s="60">
        <v>13396076</v>
      </c>
      <c r="Q14" s="60">
        <v>15827084</v>
      </c>
      <c r="R14" s="60">
        <v>12552685409</v>
      </c>
      <c r="S14" s="60">
        <v>146641</v>
      </c>
      <c r="T14" s="60">
        <v>79740052</v>
      </c>
      <c r="U14" s="60">
        <v>53008</v>
      </c>
      <c r="V14" s="60">
        <v>1570541536</v>
      </c>
      <c r="W14" s="60">
        <v>96990522</v>
      </c>
      <c r="X14" s="60">
        <v>56588980</v>
      </c>
      <c r="Y14" s="60">
        <v>5738627</v>
      </c>
      <c r="Z14" s="60">
        <v>6227520</v>
      </c>
      <c r="AA14" s="60">
        <v>6132300</v>
      </c>
      <c r="AB14" s="60">
        <v>12359820</v>
      </c>
      <c r="AC14" s="60">
        <v>0</v>
      </c>
      <c r="AD14" s="60">
        <v>0</v>
      </c>
      <c r="AE14" s="60">
        <v>0</v>
      </c>
      <c r="AF14" s="60">
        <v>15825780</v>
      </c>
      <c r="AG14" s="60">
        <v>1423550</v>
      </c>
      <c r="AH14" s="60">
        <v>17249330</v>
      </c>
      <c r="AI14" s="60">
        <v>3071830</v>
      </c>
      <c r="AJ14" s="60">
        <v>66368940</v>
      </c>
      <c r="AK14" s="60">
        <v>73260000</v>
      </c>
      <c r="AL14" s="60">
        <v>13221720</v>
      </c>
      <c r="AM14" s="60">
        <v>14238000</v>
      </c>
      <c r="AN14" s="60">
        <v>167088660</v>
      </c>
      <c r="AO14" s="60">
        <v>2417990</v>
      </c>
      <c r="AP14" s="60">
        <v>492581440</v>
      </c>
      <c r="AQ14" s="60">
        <v>2504515428</v>
      </c>
      <c r="AR14" s="58"/>
      <c r="AS14" s="58"/>
      <c r="AT14" s="58"/>
      <c r="AU14" s="58"/>
      <c r="AV14" s="58"/>
      <c r="AW14" s="58"/>
      <c r="AX14" s="58"/>
      <c r="AY14" s="58"/>
      <c r="AZ14" s="58"/>
    </row>
    <row r="15" spans="1:52" s="49" customFormat="1" ht="24" customHeight="1" x14ac:dyDescent="0.15">
      <c r="A15" s="115"/>
      <c r="B15" s="19" t="s">
        <v>35</v>
      </c>
      <c r="C15" s="59">
        <v>14348485589</v>
      </c>
      <c r="D15" s="60">
        <v>1003087</v>
      </c>
      <c r="E15" s="60">
        <v>263266</v>
      </c>
      <c r="F15" s="60">
        <v>14349751942</v>
      </c>
      <c r="G15" s="60">
        <v>375900588</v>
      </c>
      <c r="H15" s="60">
        <v>22594228</v>
      </c>
      <c r="I15" s="60">
        <v>10169994</v>
      </c>
      <c r="J15" s="60">
        <v>408664810</v>
      </c>
      <c r="K15" s="60">
        <v>11689574</v>
      </c>
      <c r="L15" s="60">
        <v>248890</v>
      </c>
      <c r="M15" s="60">
        <v>11938464</v>
      </c>
      <c r="N15" s="60">
        <v>356527718</v>
      </c>
      <c r="O15" s="60">
        <v>123600377</v>
      </c>
      <c r="P15" s="60">
        <v>26991284</v>
      </c>
      <c r="Q15" s="60">
        <v>21758830</v>
      </c>
      <c r="R15" s="60">
        <v>15299233425</v>
      </c>
      <c r="S15" s="60">
        <v>230730</v>
      </c>
      <c r="T15" s="60">
        <v>98175537</v>
      </c>
      <c r="U15" s="60">
        <v>52271</v>
      </c>
      <c r="V15" s="60">
        <v>1322214620</v>
      </c>
      <c r="W15" s="60">
        <v>115186063</v>
      </c>
      <c r="X15" s="60">
        <v>43101453</v>
      </c>
      <c r="Y15" s="60">
        <v>5291547</v>
      </c>
      <c r="Z15" s="60">
        <v>5361980</v>
      </c>
      <c r="AA15" s="60">
        <v>5855400</v>
      </c>
      <c r="AB15" s="60">
        <v>11217380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54751290</v>
      </c>
      <c r="AK15" s="60">
        <v>54894150</v>
      </c>
      <c r="AL15" s="60">
        <v>13668220</v>
      </c>
      <c r="AM15" s="60">
        <v>10924650</v>
      </c>
      <c r="AN15" s="60">
        <v>134238310</v>
      </c>
      <c r="AO15" s="60">
        <v>2096220</v>
      </c>
      <c r="AP15" s="60">
        <v>384511578</v>
      </c>
      <c r="AQ15" s="60">
        <v>2116263438</v>
      </c>
      <c r="AR15" s="58"/>
      <c r="AS15" s="58"/>
      <c r="AT15" s="58"/>
      <c r="AU15" s="58"/>
      <c r="AV15" s="58"/>
      <c r="AW15" s="58"/>
      <c r="AX15" s="58"/>
      <c r="AY15" s="58"/>
      <c r="AZ15" s="58"/>
    </row>
    <row r="16" spans="1:52" s="49" customFormat="1" ht="24" customHeight="1" x14ac:dyDescent="0.15">
      <c r="A16" s="115"/>
      <c r="B16" s="19" t="s">
        <v>36</v>
      </c>
      <c r="C16" s="59">
        <v>8268592635</v>
      </c>
      <c r="D16" s="60">
        <v>835929</v>
      </c>
      <c r="E16" s="60">
        <v>282960</v>
      </c>
      <c r="F16" s="60">
        <v>8269711524</v>
      </c>
      <c r="G16" s="60">
        <v>274244031</v>
      </c>
      <c r="H16" s="60">
        <v>10414273</v>
      </c>
      <c r="I16" s="60">
        <v>6889948</v>
      </c>
      <c r="J16" s="60">
        <v>291548252</v>
      </c>
      <c r="K16" s="60">
        <v>7517533</v>
      </c>
      <c r="L16" s="60">
        <v>140948</v>
      </c>
      <c r="M16" s="60">
        <v>7658481</v>
      </c>
      <c r="N16" s="60">
        <v>541467287</v>
      </c>
      <c r="O16" s="60">
        <v>137371959</v>
      </c>
      <c r="P16" s="60">
        <v>31834734</v>
      </c>
      <c r="Q16" s="60">
        <v>30570797</v>
      </c>
      <c r="R16" s="60">
        <v>9310163034</v>
      </c>
      <c r="S16" s="60">
        <v>116906</v>
      </c>
      <c r="T16" s="60">
        <v>47500378</v>
      </c>
      <c r="U16" s="60">
        <v>15293</v>
      </c>
      <c r="V16" s="60">
        <v>399546395</v>
      </c>
      <c r="W16" s="60">
        <v>50635883</v>
      </c>
      <c r="X16" s="60">
        <v>12298961</v>
      </c>
      <c r="Y16" s="60">
        <v>1896789</v>
      </c>
      <c r="Z16" s="60">
        <v>1641900</v>
      </c>
      <c r="AA16" s="60">
        <v>2081400</v>
      </c>
      <c r="AB16" s="60">
        <v>3723300</v>
      </c>
      <c r="AC16" s="60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  <c r="AI16" s="60">
        <v>0</v>
      </c>
      <c r="AJ16" s="60">
        <v>18519600</v>
      </c>
      <c r="AK16" s="60">
        <v>16828200</v>
      </c>
      <c r="AL16" s="60">
        <v>5367500</v>
      </c>
      <c r="AM16" s="60">
        <v>3230100</v>
      </c>
      <c r="AN16" s="60">
        <v>43945400</v>
      </c>
      <c r="AO16" s="60">
        <v>690690</v>
      </c>
      <c r="AP16" s="60">
        <v>22270823</v>
      </c>
      <c r="AQ16" s="60">
        <v>582625525</v>
      </c>
      <c r="AR16" s="58"/>
      <c r="AS16" s="58"/>
      <c r="AT16" s="58"/>
      <c r="AU16" s="58"/>
      <c r="AV16" s="58"/>
      <c r="AW16" s="58"/>
      <c r="AX16" s="58"/>
      <c r="AY16" s="58"/>
      <c r="AZ16" s="58"/>
    </row>
    <row r="17" spans="1:52" s="49" customFormat="1" ht="24" customHeight="1" x14ac:dyDescent="0.15">
      <c r="A17" s="115"/>
      <c r="B17" s="19" t="s">
        <v>37</v>
      </c>
      <c r="C17" s="59">
        <v>2841553604</v>
      </c>
      <c r="D17" s="60">
        <v>407689</v>
      </c>
      <c r="E17" s="60">
        <v>88788</v>
      </c>
      <c r="F17" s="60">
        <v>2842050081</v>
      </c>
      <c r="G17" s="60">
        <v>76414213</v>
      </c>
      <c r="H17" s="60">
        <v>1231295</v>
      </c>
      <c r="I17" s="60">
        <v>4091446</v>
      </c>
      <c r="J17" s="60">
        <v>81736954</v>
      </c>
      <c r="K17" s="60">
        <v>3736346</v>
      </c>
      <c r="L17" s="60">
        <v>14935</v>
      </c>
      <c r="M17" s="60">
        <v>3751281</v>
      </c>
      <c r="N17" s="60">
        <v>311212785</v>
      </c>
      <c r="O17" s="60">
        <v>103442310</v>
      </c>
      <c r="P17" s="60">
        <v>18538388</v>
      </c>
      <c r="Q17" s="60">
        <v>4839029</v>
      </c>
      <c r="R17" s="60">
        <v>3365570828</v>
      </c>
      <c r="S17" s="60">
        <v>30233</v>
      </c>
      <c r="T17" s="60">
        <v>10114512</v>
      </c>
      <c r="U17" s="60">
        <v>1824</v>
      </c>
      <c r="V17" s="60">
        <v>62547847</v>
      </c>
      <c r="W17" s="60">
        <v>8953567</v>
      </c>
      <c r="X17" s="60">
        <v>1817194</v>
      </c>
      <c r="Y17" s="60">
        <v>325301</v>
      </c>
      <c r="Z17" s="60">
        <v>214500</v>
      </c>
      <c r="AA17" s="60">
        <v>308700</v>
      </c>
      <c r="AB17" s="60">
        <v>523200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3006960</v>
      </c>
      <c r="AK17" s="60">
        <v>2713950</v>
      </c>
      <c r="AL17" s="60">
        <v>870580</v>
      </c>
      <c r="AM17" s="60">
        <v>380700</v>
      </c>
      <c r="AN17" s="60">
        <v>6972190</v>
      </c>
      <c r="AO17" s="60">
        <v>90620</v>
      </c>
      <c r="AP17" s="60">
        <v>0</v>
      </c>
      <c r="AQ17" s="60">
        <v>91374664</v>
      </c>
      <c r="AR17" s="58"/>
      <c r="AS17" s="58"/>
      <c r="AT17" s="58"/>
      <c r="AU17" s="58"/>
      <c r="AV17" s="58"/>
      <c r="AW17" s="58"/>
      <c r="AX17" s="58"/>
      <c r="AY17" s="58"/>
      <c r="AZ17" s="58"/>
    </row>
    <row r="18" spans="1:52" s="49" customFormat="1" ht="24" customHeight="1" x14ac:dyDescent="0.15">
      <c r="A18" s="115"/>
      <c r="B18" s="24" t="s">
        <v>38</v>
      </c>
      <c r="C18" s="59">
        <v>2706602442</v>
      </c>
      <c r="D18" s="60">
        <v>50644</v>
      </c>
      <c r="E18" s="60">
        <v>19562</v>
      </c>
      <c r="F18" s="60">
        <v>2706672648</v>
      </c>
      <c r="G18" s="60">
        <v>43949942</v>
      </c>
      <c r="H18" s="60">
        <v>2244906</v>
      </c>
      <c r="I18" s="60">
        <v>856281</v>
      </c>
      <c r="J18" s="60">
        <v>47051129</v>
      </c>
      <c r="K18" s="60">
        <v>5548992</v>
      </c>
      <c r="L18" s="60">
        <v>0</v>
      </c>
      <c r="M18" s="60">
        <v>5548992</v>
      </c>
      <c r="N18" s="60">
        <v>364244438</v>
      </c>
      <c r="O18" s="60">
        <v>327942088</v>
      </c>
      <c r="P18" s="60">
        <v>35301288</v>
      </c>
      <c r="Q18" s="60">
        <v>9706944</v>
      </c>
      <c r="R18" s="60">
        <v>3496467527</v>
      </c>
      <c r="S18" s="60">
        <v>2706</v>
      </c>
      <c r="T18" s="60">
        <v>4055925</v>
      </c>
      <c r="U18" s="60">
        <v>193</v>
      </c>
      <c r="V18" s="60">
        <v>20065003</v>
      </c>
      <c r="W18" s="60">
        <v>2392452</v>
      </c>
      <c r="X18" s="60">
        <v>503947</v>
      </c>
      <c r="Y18" s="60">
        <v>102364</v>
      </c>
      <c r="Z18" s="60">
        <v>57460</v>
      </c>
      <c r="AA18" s="60">
        <v>88500</v>
      </c>
      <c r="AB18" s="60">
        <v>145960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  <c r="AI18" s="60">
        <v>0</v>
      </c>
      <c r="AJ18" s="60">
        <v>924660</v>
      </c>
      <c r="AK18" s="60">
        <v>848700</v>
      </c>
      <c r="AL18" s="60">
        <v>265620</v>
      </c>
      <c r="AM18" s="60">
        <v>104400</v>
      </c>
      <c r="AN18" s="60">
        <v>2143380</v>
      </c>
      <c r="AO18" s="60">
        <v>23230</v>
      </c>
      <c r="AP18" s="60">
        <v>0</v>
      </c>
      <c r="AQ18" s="60">
        <v>29434967</v>
      </c>
      <c r="AR18" s="58"/>
      <c r="AS18" s="58"/>
      <c r="AT18" s="58"/>
      <c r="AU18" s="58"/>
      <c r="AV18" s="58"/>
      <c r="AW18" s="58"/>
      <c r="AX18" s="58"/>
      <c r="AY18" s="58"/>
      <c r="AZ18" s="58"/>
    </row>
    <row r="19" spans="1:52" s="63" customFormat="1" ht="24" customHeight="1" x14ac:dyDescent="0.15">
      <c r="A19" s="115"/>
      <c r="B19" s="29" t="s">
        <v>30</v>
      </c>
      <c r="C19" s="61">
        <v>211100607437</v>
      </c>
      <c r="D19" s="62">
        <v>7503585</v>
      </c>
      <c r="E19" s="62">
        <v>822977</v>
      </c>
      <c r="F19" s="62">
        <v>211108933999</v>
      </c>
      <c r="G19" s="62">
        <v>4757966338</v>
      </c>
      <c r="H19" s="62">
        <v>168354488</v>
      </c>
      <c r="I19" s="62">
        <v>267498534</v>
      </c>
      <c r="J19" s="62">
        <v>5193819360</v>
      </c>
      <c r="K19" s="62">
        <v>78491016</v>
      </c>
      <c r="L19" s="62">
        <v>1109712</v>
      </c>
      <c r="M19" s="62">
        <v>79600728</v>
      </c>
      <c r="N19" s="62">
        <v>2353121823</v>
      </c>
      <c r="O19" s="62">
        <v>1162185781</v>
      </c>
      <c r="P19" s="62">
        <v>198307470</v>
      </c>
      <c r="Q19" s="62">
        <v>258772700</v>
      </c>
      <c r="R19" s="62">
        <v>220354741861</v>
      </c>
      <c r="S19" s="62">
        <v>3995266</v>
      </c>
      <c r="T19" s="62">
        <v>1398342573</v>
      </c>
      <c r="U19" s="62">
        <v>973148</v>
      </c>
      <c r="V19" s="62">
        <v>35522520102</v>
      </c>
      <c r="W19" s="62">
        <v>1135765733</v>
      </c>
      <c r="X19" s="62">
        <v>2128373082</v>
      </c>
      <c r="Y19" s="62">
        <v>128079068</v>
      </c>
      <c r="Z19" s="62">
        <v>329751240</v>
      </c>
      <c r="AA19" s="62">
        <v>263500500</v>
      </c>
      <c r="AB19" s="62">
        <v>593251740</v>
      </c>
      <c r="AC19" s="62">
        <v>116892620</v>
      </c>
      <c r="AD19" s="62">
        <v>236493300</v>
      </c>
      <c r="AE19" s="62">
        <v>1596660</v>
      </c>
      <c r="AF19" s="62">
        <v>2491594179</v>
      </c>
      <c r="AG19" s="62">
        <v>985489200</v>
      </c>
      <c r="AH19" s="62">
        <v>3477083379</v>
      </c>
      <c r="AI19" s="62">
        <v>787498229</v>
      </c>
      <c r="AJ19" s="62">
        <v>1544334330</v>
      </c>
      <c r="AK19" s="62">
        <v>1212772950</v>
      </c>
      <c r="AL19" s="62">
        <v>277300440</v>
      </c>
      <c r="AM19" s="62">
        <v>763389450</v>
      </c>
      <c r="AN19" s="62">
        <v>3797797170</v>
      </c>
      <c r="AO19" s="62">
        <v>95519690</v>
      </c>
      <c r="AP19" s="62">
        <v>25721963197</v>
      </c>
      <c r="AQ19" s="62">
        <v>75145171809</v>
      </c>
      <c r="AR19" s="58"/>
      <c r="AS19" s="58"/>
      <c r="AT19" s="58"/>
      <c r="AU19" s="58"/>
      <c r="AV19" s="58"/>
      <c r="AW19" s="58"/>
      <c r="AX19" s="58"/>
      <c r="AY19" s="58"/>
      <c r="AZ19" s="58"/>
    </row>
    <row r="20" spans="1:52" s="49" customFormat="1" ht="24" customHeight="1" x14ac:dyDescent="0.15">
      <c r="A20" s="115"/>
      <c r="B20" s="19" t="s">
        <v>104</v>
      </c>
      <c r="C20" s="59">
        <v>73212572066</v>
      </c>
      <c r="D20" s="60">
        <v>1804104</v>
      </c>
      <c r="E20" s="60">
        <v>12331</v>
      </c>
      <c r="F20" s="60">
        <v>73214388501</v>
      </c>
      <c r="G20" s="60">
        <v>2539953428</v>
      </c>
      <c r="H20" s="60">
        <v>71381436</v>
      </c>
      <c r="I20" s="60">
        <v>188444366</v>
      </c>
      <c r="J20" s="60">
        <v>2799779230</v>
      </c>
      <c r="K20" s="60">
        <v>25939420</v>
      </c>
      <c r="L20" s="60">
        <v>330486</v>
      </c>
      <c r="M20" s="60">
        <v>26269906</v>
      </c>
      <c r="N20" s="60">
        <v>273928121</v>
      </c>
      <c r="O20" s="60">
        <v>213421963</v>
      </c>
      <c r="P20" s="60">
        <v>33630181</v>
      </c>
      <c r="Q20" s="60">
        <v>96206126</v>
      </c>
      <c r="R20" s="60">
        <v>76657624028</v>
      </c>
      <c r="S20" s="60">
        <v>2406074</v>
      </c>
      <c r="T20" s="60">
        <v>666191420</v>
      </c>
      <c r="U20" s="60">
        <v>436457</v>
      </c>
      <c r="V20" s="60">
        <v>14338396092</v>
      </c>
      <c r="W20" s="60">
        <v>325090551</v>
      </c>
      <c r="X20" s="60">
        <v>1122890228</v>
      </c>
      <c r="Y20" s="60">
        <v>56962175</v>
      </c>
      <c r="Z20" s="60">
        <v>227984380</v>
      </c>
      <c r="AA20" s="60">
        <v>176353800</v>
      </c>
      <c r="AB20" s="60">
        <v>404338180</v>
      </c>
      <c r="AC20" s="60">
        <v>100085180</v>
      </c>
      <c r="AD20" s="60">
        <v>208561800</v>
      </c>
      <c r="AE20" s="60">
        <v>1596660</v>
      </c>
      <c r="AF20" s="60">
        <v>1110153659</v>
      </c>
      <c r="AG20" s="60">
        <v>888177490</v>
      </c>
      <c r="AH20" s="60">
        <v>1998331149</v>
      </c>
      <c r="AI20" s="60">
        <v>426996439</v>
      </c>
      <c r="AJ20" s="60">
        <v>725043660</v>
      </c>
      <c r="AK20" s="60">
        <v>421486200</v>
      </c>
      <c r="AL20" s="60">
        <v>130402700</v>
      </c>
      <c r="AM20" s="60">
        <v>478713150</v>
      </c>
      <c r="AN20" s="60">
        <v>1755645710</v>
      </c>
      <c r="AO20" s="60">
        <v>60631680</v>
      </c>
      <c r="AP20" s="60">
        <v>16362299925</v>
      </c>
      <c r="AQ20" s="60">
        <v>37830423263</v>
      </c>
      <c r="AR20" s="58"/>
      <c r="AS20" s="58"/>
      <c r="AT20" s="58"/>
      <c r="AU20" s="58"/>
      <c r="AV20" s="58"/>
      <c r="AW20" s="58"/>
      <c r="AX20" s="58"/>
      <c r="AY20" s="58"/>
      <c r="AZ20" s="58"/>
    </row>
    <row r="21" spans="1:52" s="49" customFormat="1" ht="24" customHeight="1" x14ac:dyDescent="0.15">
      <c r="A21" s="115"/>
      <c r="B21" s="19" t="s">
        <v>105</v>
      </c>
      <c r="C21" s="59">
        <v>97688167153</v>
      </c>
      <c r="D21" s="60">
        <v>2752212</v>
      </c>
      <c r="E21" s="60">
        <v>117345</v>
      </c>
      <c r="F21" s="60">
        <v>97691036710</v>
      </c>
      <c r="G21" s="60">
        <v>1190863462</v>
      </c>
      <c r="H21" s="60">
        <v>43587771</v>
      </c>
      <c r="I21" s="60">
        <v>50902657</v>
      </c>
      <c r="J21" s="60">
        <v>1285353890</v>
      </c>
      <c r="K21" s="60">
        <v>18829761</v>
      </c>
      <c r="L21" s="60">
        <v>262495</v>
      </c>
      <c r="M21" s="60">
        <v>19092256</v>
      </c>
      <c r="N21" s="60">
        <v>358029363</v>
      </c>
      <c r="O21" s="60">
        <v>201005982</v>
      </c>
      <c r="P21" s="60">
        <v>38615519</v>
      </c>
      <c r="Q21" s="60">
        <v>79863890</v>
      </c>
      <c r="R21" s="60">
        <v>99672997610</v>
      </c>
      <c r="S21" s="60">
        <v>1061976</v>
      </c>
      <c r="T21" s="60">
        <v>492564749</v>
      </c>
      <c r="U21" s="60">
        <v>414102</v>
      </c>
      <c r="V21" s="60">
        <v>17809208609</v>
      </c>
      <c r="W21" s="60">
        <v>536516695</v>
      </c>
      <c r="X21" s="60">
        <v>891172319</v>
      </c>
      <c r="Y21" s="60">
        <v>57762265</v>
      </c>
      <c r="Z21" s="60">
        <v>88263500</v>
      </c>
      <c r="AA21" s="60">
        <v>72680400</v>
      </c>
      <c r="AB21" s="60">
        <v>160943900</v>
      </c>
      <c r="AC21" s="60">
        <v>16807440</v>
      </c>
      <c r="AD21" s="60">
        <v>27931500</v>
      </c>
      <c r="AE21" s="60">
        <v>0</v>
      </c>
      <c r="AF21" s="60">
        <v>1365614740</v>
      </c>
      <c r="AG21" s="60">
        <v>95888160</v>
      </c>
      <c r="AH21" s="60">
        <v>1461502900</v>
      </c>
      <c r="AI21" s="60">
        <v>357429960</v>
      </c>
      <c r="AJ21" s="60">
        <v>675719220</v>
      </c>
      <c r="AK21" s="60">
        <v>642741750</v>
      </c>
      <c r="AL21" s="60">
        <v>113504100</v>
      </c>
      <c r="AM21" s="60">
        <v>255798450</v>
      </c>
      <c r="AN21" s="60">
        <v>1687763520</v>
      </c>
      <c r="AO21" s="60">
        <v>29569260</v>
      </c>
      <c r="AP21" s="60">
        <v>8460299431</v>
      </c>
      <c r="AQ21" s="60">
        <v>31990534524</v>
      </c>
      <c r="AR21" s="58"/>
      <c r="AS21" s="58"/>
      <c r="AT21" s="58"/>
      <c r="AU21" s="58"/>
      <c r="AV21" s="58"/>
      <c r="AW21" s="58"/>
      <c r="AX21" s="58"/>
      <c r="AY21" s="58"/>
      <c r="AZ21" s="58"/>
    </row>
    <row r="22" spans="1:52" s="49" customFormat="1" ht="24" customHeight="1" x14ac:dyDescent="0.15">
      <c r="A22" s="115"/>
      <c r="B22" s="19" t="s">
        <v>106</v>
      </c>
      <c r="C22" s="59">
        <v>12034633948</v>
      </c>
      <c r="D22" s="60">
        <v>649920</v>
      </c>
      <c r="E22" s="60">
        <v>38725</v>
      </c>
      <c r="F22" s="60">
        <v>12035322593</v>
      </c>
      <c r="G22" s="60">
        <v>256640674</v>
      </c>
      <c r="H22" s="60">
        <v>16900579</v>
      </c>
      <c r="I22" s="60">
        <v>6143842</v>
      </c>
      <c r="J22" s="60">
        <v>279685095</v>
      </c>
      <c r="K22" s="60">
        <v>5229390</v>
      </c>
      <c r="L22" s="60">
        <v>111958</v>
      </c>
      <c r="M22" s="60">
        <v>5341348</v>
      </c>
      <c r="N22" s="60">
        <v>147712111</v>
      </c>
      <c r="O22" s="60">
        <v>55401102</v>
      </c>
      <c r="P22" s="60">
        <v>13396076</v>
      </c>
      <c r="Q22" s="60">
        <v>15827084</v>
      </c>
      <c r="R22" s="60">
        <v>12552685409</v>
      </c>
      <c r="S22" s="60">
        <v>146641</v>
      </c>
      <c r="T22" s="60">
        <v>79740052</v>
      </c>
      <c r="U22" s="60">
        <v>53008</v>
      </c>
      <c r="V22" s="60">
        <v>1570541536</v>
      </c>
      <c r="W22" s="60">
        <v>96990522</v>
      </c>
      <c r="X22" s="60">
        <v>56588980</v>
      </c>
      <c r="Y22" s="60">
        <v>5738627</v>
      </c>
      <c r="Z22" s="60">
        <v>6227520</v>
      </c>
      <c r="AA22" s="60">
        <v>6132300</v>
      </c>
      <c r="AB22" s="60">
        <v>12359820</v>
      </c>
      <c r="AC22" s="60">
        <v>0</v>
      </c>
      <c r="AD22" s="60">
        <v>0</v>
      </c>
      <c r="AE22" s="60">
        <v>0</v>
      </c>
      <c r="AF22" s="60">
        <v>15825780</v>
      </c>
      <c r="AG22" s="60">
        <v>1423550</v>
      </c>
      <c r="AH22" s="60">
        <v>17249330</v>
      </c>
      <c r="AI22" s="60">
        <v>3071830</v>
      </c>
      <c r="AJ22" s="60">
        <v>66368940</v>
      </c>
      <c r="AK22" s="60">
        <v>73260000</v>
      </c>
      <c r="AL22" s="60">
        <v>13221720</v>
      </c>
      <c r="AM22" s="60">
        <v>14238000</v>
      </c>
      <c r="AN22" s="60">
        <v>167088660</v>
      </c>
      <c r="AO22" s="60">
        <v>2417990</v>
      </c>
      <c r="AP22" s="60">
        <v>492581440</v>
      </c>
      <c r="AQ22" s="60">
        <v>2504515428</v>
      </c>
      <c r="AR22" s="58"/>
      <c r="AS22" s="58"/>
      <c r="AT22" s="58"/>
      <c r="AU22" s="58"/>
      <c r="AV22" s="58"/>
      <c r="AW22" s="58"/>
      <c r="AX22" s="58"/>
      <c r="AY22" s="58"/>
      <c r="AZ22" s="58"/>
    </row>
    <row r="23" spans="1:52" s="49" customFormat="1" ht="24" customHeight="1" x14ac:dyDescent="0.15">
      <c r="A23" s="116"/>
      <c r="B23" s="19" t="s">
        <v>39</v>
      </c>
      <c r="C23" s="59">
        <v>28165234270</v>
      </c>
      <c r="D23" s="60">
        <v>2297349</v>
      </c>
      <c r="E23" s="60">
        <v>654576</v>
      </c>
      <c r="F23" s="60">
        <v>28168186195</v>
      </c>
      <c r="G23" s="60">
        <v>770508774</v>
      </c>
      <c r="H23" s="60">
        <v>36484702</v>
      </c>
      <c r="I23" s="60">
        <v>22007669</v>
      </c>
      <c r="J23" s="60">
        <v>829001145</v>
      </c>
      <c r="K23" s="60">
        <v>28492445</v>
      </c>
      <c r="L23" s="60">
        <v>404773</v>
      </c>
      <c r="M23" s="60">
        <v>28897218</v>
      </c>
      <c r="N23" s="60">
        <v>1573452228</v>
      </c>
      <c r="O23" s="60">
        <v>692356734</v>
      </c>
      <c r="P23" s="60">
        <v>112665694</v>
      </c>
      <c r="Q23" s="60">
        <v>66875600</v>
      </c>
      <c r="R23" s="60">
        <v>31471434814</v>
      </c>
      <c r="S23" s="60">
        <v>380575</v>
      </c>
      <c r="T23" s="60">
        <v>159846352</v>
      </c>
      <c r="U23" s="60">
        <v>69581</v>
      </c>
      <c r="V23" s="60">
        <v>1804373865</v>
      </c>
      <c r="W23" s="60">
        <v>177167965</v>
      </c>
      <c r="X23" s="60">
        <v>57721555</v>
      </c>
      <c r="Y23" s="60">
        <v>7616001</v>
      </c>
      <c r="Z23" s="60">
        <v>7275840</v>
      </c>
      <c r="AA23" s="60">
        <v>8334000</v>
      </c>
      <c r="AB23" s="60">
        <v>15609840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  <c r="AI23" s="60">
        <v>0</v>
      </c>
      <c r="AJ23" s="60">
        <v>77202510</v>
      </c>
      <c r="AK23" s="60">
        <v>75285000</v>
      </c>
      <c r="AL23" s="60">
        <v>20171920</v>
      </c>
      <c r="AM23" s="60">
        <v>14639850</v>
      </c>
      <c r="AN23" s="60">
        <v>187299280</v>
      </c>
      <c r="AO23" s="60">
        <v>2900760</v>
      </c>
      <c r="AP23" s="60">
        <v>406782401</v>
      </c>
      <c r="AQ23" s="60">
        <v>2819698594</v>
      </c>
      <c r="AR23" s="58"/>
      <c r="AS23" s="58"/>
      <c r="AT23" s="58"/>
      <c r="AU23" s="58"/>
      <c r="AV23" s="58"/>
      <c r="AW23" s="58"/>
      <c r="AX23" s="58"/>
      <c r="AY23" s="58"/>
      <c r="AZ23" s="58"/>
    </row>
    <row r="24" spans="1:52" s="49" customFormat="1" ht="24" customHeight="1" x14ac:dyDescent="0.15">
      <c r="A24" s="116" t="s">
        <v>31</v>
      </c>
      <c r="B24" s="34" t="s">
        <v>50</v>
      </c>
      <c r="C24" s="56">
        <v>170836181120</v>
      </c>
      <c r="D24" s="57">
        <v>4556222</v>
      </c>
      <c r="E24" s="57">
        <v>129675</v>
      </c>
      <c r="F24" s="57">
        <v>170840867017</v>
      </c>
      <c r="G24" s="57">
        <v>3730438388</v>
      </c>
      <c r="H24" s="57">
        <v>114963638</v>
      </c>
      <c r="I24" s="57">
        <v>239337138</v>
      </c>
      <c r="J24" s="57">
        <v>4084739164</v>
      </c>
      <c r="K24" s="57">
        <v>44727645</v>
      </c>
      <c r="L24" s="57">
        <v>592788</v>
      </c>
      <c r="M24" s="57">
        <v>45320433</v>
      </c>
      <c r="N24" s="57">
        <v>631813149</v>
      </c>
      <c r="O24" s="57">
        <v>391282454</v>
      </c>
      <c r="P24" s="57">
        <v>63423634</v>
      </c>
      <c r="Q24" s="57">
        <v>175892092</v>
      </c>
      <c r="R24" s="57">
        <v>176233337943</v>
      </c>
      <c r="S24" s="57">
        <v>3453839</v>
      </c>
      <c r="T24" s="57">
        <v>1156133171</v>
      </c>
      <c r="U24" s="57">
        <v>850390</v>
      </c>
      <c r="V24" s="57">
        <v>32135747402</v>
      </c>
      <c r="W24" s="57">
        <v>860690863</v>
      </c>
      <c r="X24" s="57">
        <v>2012610018</v>
      </c>
      <c r="Y24" s="57">
        <v>114609932</v>
      </c>
      <c r="Z24" s="57">
        <v>315792360</v>
      </c>
      <c r="AA24" s="57">
        <v>248573100</v>
      </c>
      <c r="AB24" s="57">
        <v>564365460</v>
      </c>
      <c r="AC24" s="57">
        <v>116754300</v>
      </c>
      <c r="AD24" s="57">
        <v>236257800</v>
      </c>
      <c r="AE24" s="57">
        <v>1537380</v>
      </c>
      <c r="AF24" s="57">
        <v>2474621270</v>
      </c>
      <c r="AG24" s="57">
        <v>982045340</v>
      </c>
      <c r="AH24" s="57">
        <v>3456666610</v>
      </c>
      <c r="AI24" s="57">
        <v>783802030</v>
      </c>
      <c r="AJ24" s="57">
        <v>1399869240</v>
      </c>
      <c r="AK24" s="57">
        <v>1063748700</v>
      </c>
      <c r="AL24" s="57">
        <v>243686400</v>
      </c>
      <c r="AM24" s="57">
        <v>733970250</v>
      </c>
      <c r="AN24" s="57">
        <v>3441274590</v>
      </c>
      <c r="AO24" s="57">
        <v>90029130</v>
      </c>
      <c r="AP24" s="57">
        <v>24800292998</v>
      </c>
      <c r="AQ24" s="57">
        <v>69774225523</v>
      </c>
      <c r="AR24" s="58"/>
      <c r="AS24" s="58"/>
      <c r="AT24" s="58"/>
      <c r="AU24" s="58"/>
      <c r="AV24" s="58"/>
      <c r="AW24" s="58"/>
      <c r="AX24" s="58"/>
      <c r="AY24" s="58"/>
      <c r="AZ24" s="58"/>
    </row>
    <row r="25" spans="1:52" s="49" customFormat="1" ht="24" customHeight="1" x14ac:dyDescent="0.15">
      <c r="A25" s="117"/>
      <c r="B25" s="19" t="s">
        <v>49</v>
      </c>
      <c r="C25" s="59">
        <v>12033263828</v>
      </c>
      <c r="D25" s="60">
        <v>649920</v>
      </c>
      <c r="E25" s="60">
        <v>38725</v>
      </c>
      <c r="F25" s="60">
        <v>12033952473</v>
      </c>
      <c r="G25" s="60">
        <v>256633837</v>
      </c>
      <c r="H25" s="60">
        <v>16900578</v>
      </c>
      <c r="I25" s="60">
        <v>6143842</v>
      </c>
      <c r="J25" s="60">
        <v>279678257</v>
      </c>
      <c r="K25" s="60">
        <v>5228079</v>
      </c>
      <c r="L25" s="60">
        <v>111958</v>
      </c>
      <c r="M25" s="60">
        <v>5340037</v>
      </c>
      <c r="N25" s="60">
        <v>147704465</v>
      </c>
      <c r="O25" s="60">
        <v>54680849</v>
      </c>
      <c r="P25" s="60">
        <v>13223333</v>
      </c>
      <c r="Q25" s="60">
        <v>15812146</v>
      </c>
      <c r="R25" s="60">
        <v>12550391560</v>
      </c>
      <c r="S25" s="60">
        <v>146641</v>
      </c>
      <c r="T25" s="60">
        <v>79717232</v>
      </c>
      <c r="U25" s="60">
        <v>53008</v>
      </c>
      <c r="V25" s="60">
        <v>1570416639</v>
      </c>
      <c r="W25" s="60">
        <v>96968517</v>
      </c>
      <c r="X25" s="60">
        <v>56584289</v>
      </c>
      <c r="Y25" s="60">
        <v>5737714</v>
      </c>
      <c r="Z25" s="60">
        <v>6225960</v>
      </c>
      <c r="AA25" s="60">
        <v>6130800</v>
      </c>
      <c r="AB25" s="60">
        <v>12356760</v>
      </c>
      <c r="AC25" s="60">
        <v>0</v>
      </c>
      <c r="AD25" s="60">
        <v>0</v>
      </c>
      <c r="AE25" s="60">
        <v>0</v>
      </c>
      <c r="AF25" s="60">
        <v>15825340</v>
      </c>
      <c r="AG25" s="60">
        <v>1422260</v>
      </c>
      <c r="AH25" s="60">
        <v>17247600</v>
      </c>
      <c r="AI25" s="60">
        <v>3071390</v>
      </c>
      <c r="AJ25" s="60">
        <v>66365310</v>
      </c>
      <c r="AK25" s="60">
        <v>73256400</v>
      </c>
      <c r="AL25" s="60">
        <v>13219820</v>
      </c>
      <c r="AM25" s="60">
        <v>14238000</v>
      </c>
      <c r="AN25" s="60">
        <v>167079530</v>
      </c>
      <c r="AO25" s="60">
        <v>2417070</v>
      </c>
      <c r="AP25" s="60">
        <v>492535840</v>
      </c>
      <c r="AQ25" s="60">
        <v>2504279222</v>
      </c>
      <c r="AR25" s="58"/>
      <c r="AS25" s="58"/>
      <c r="AT25" s="58"/>
      <c r="AU25" s="58"/>
      <c r="AV25" s="58"/>
      <c r="AW25" s="58"/>
      <c r="AX25" s="58"/>
      <c r="AY25" s="58"/>
      <c r="AZ25" s="58"/>
    </row>
    <row r="26" spans="1:52" s="49" customFormat="1" ht="24" customHeight="1" x14ac:dyDescent="0.15">
      <c r="A26" s="117"/>
      <c r="B26" s="19" t="s">
        <v>51</v>
      </c>
      <c r="C26" s="59">
        <v>14346818595</v>
      </c>
      <c r="D26" s="60">
        <v>1003087</v>
      </c>
      <c r="E26" s="60">
        <v>263266</v>
      </c>
      <c r="F26" s="60">
        <v>14348084948</v>
      </c>
      <c r="G26" s="60">
        <v>375772037</v>
      </c>
      <c r="H26" s="60">
        <v>22594228</v>
      </c>
      <c r="I26" s="60">
        <v>10169993</v>
      </c>
      <c r="J26" s="60">
        <v>408536258</v>
      </c>
      <c r="K26" s="60">
        <v>11689573</v>
      </c>
      <c r="L26" s="60">
        <v>248890</v>
      </c>
      <c r="M26" s="60">
        <v>11938463</v>
      </c>
      <c r="N26" s="60">
        <v>356512328</v>
      </c>
      <c r="O26" s="60">
        <v>122632158</v>
      </c>
      <c r="P26" s="60">
        <v>26463413</v>
      </c>
      <c r="Q26" s="60">
        <v>21747091</v>
      </c>
      <c r="R26" s="60">
        <v>15295914659</v>
      </c>
      <c r="S26" s="60">
        <v>230732</v>
      </c>
      <c r="T26" s="60">
        <v>98148139</v>
      </c>
      <c r="U26" s="60">
        <v>52258</v>
      </c>
      <c r="V26" s="60">
        <v>1322097035</v>
      </c>
      <c r="W26" s="60">
        <v>115160919</v>
      </c>
      <c r="X26" s="60">
        <v>43097566</v>
      </c>
      <c r="Y26" s="60">
        <v>5290983</v>
      </c>
      <c r="Z26" s="60">
        <v>5361200</v>
      </c>
      <c r="AA26" s="60">
        <v>5853900</v>
      </c>
      <c r="AB26" s="60">
        <v>11215100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54748320</v>
      </c>
      <c r="AK26" s="60">
        <v>54891900</v>
      </c>
      <c r="AL26" s="60">
        <v>13667460</v>
      </c>
      <c r="AM26" s="60">
        <v>10924200</v>
      </c>
      <c r="AN26" s="60">
        <v>134231880</v>
      </c>
      <c r="AO26" s="60">
        <v>2095990</v>
      </c>
      <c r="AP26" s="60">
        <v>384490468</v>
      </c>
      <c r="AQ26" s="60">
        <v>2116058812</v>
      </c>
      <c r="AR26" s="58"/>
      <c r="AS26" s="58"/>
      <c r="AT26" s="58"/>
      <c r="AU26" s="58"/>
      <c r="AV26" s="58"/>
      <c r="AW26" s="58"/>
      <c r="AX26" s="58"/>
      <c r="AY26" s="58"/>
      <c r="AZ26" s="58"/>
    </row>
    <row r="27" spans="1:52" s="49" customFormat="1" ht="24" customHeight="1" x14ac:dyDescent="0.15">
      <c r="A27" s="117"/>
      <c r="B27" s="19" t="s">
        <v>52</v>
      </c>
      <c r="C27" s="59">
        <v>8267456582</v>
      </c>
      <c r="D27" s="60">
        <v>835929</v>
      </c>
      <c r="E27" s="60">
        <v>282960</v>
      </c>
      <c r="F27" s="60">
        <v>8268575471</v>
      </c>
      <c r="G27" s="60">
        <v>274207830</v>
      </c>
      <c r="H27" s="60">
        <v>10414273</v>
      </c>
      <c r="I27" s="60">
        <v>6889948</v>
      </c>
      <c r="J27" s="60">
        <v>291512051</v>
      </c>
      <c r="K27" s="60">
        <v>7502335</v>
      </c>
      <c r="L27" s="60">
        <v>140948</v>
      </c>
      <c r="M27" s="60">
        <v>7643283</v>
      </c>
      <c r="N27" s="60">
        <v>541010651</v>
      </c>
      <c r="O27" s="60">
        <v>136093463</v>
      </c>
      <c r="P27" s="60">
        <v>31594840</v>
      </c>
      <c r="Q27" s="60">
        <v>30570374</v>
      </c>
      <c r="R27" s="60">
        <v>9307000133</v>
      </c>
      <c r="S27" s="60">
        <v>116906</v>
      </c>
      <c r="T27" s="60">
        <v>47492345</v>
      </c>
      <c r="U27" s="60">
        <v>15293</v>
      </c>
      <c r="V27" s="60">
        <v>399506968</v>
      </c>
      <c r="W27" s="60">
        <v>50626757</v>
      </c>
      <c r="X27" s="60">
        <v>12297578</v>
      </c>
      <c r="Y27" s="60">
        <v>1896566</v>
      </c>
      <c r="Z27" s="60">
        <v>1640860</v>
      </c>
      <c r="AA27" s="60">
        <v>2081400</v>
      </c>
      <c r="AB27" s="60">
        <v>3722260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18518280</v>
      </c>
      <c r="AK27" s="60">
        <v>16827750</v>
      </c>
      <c r="AL27" s="60">
        <v>5366360</v>
      </c>
      <c r="AM27" s="60">
        <v>3230100</v>
      </c>
      <c r="AN27" s="60">
        <v>43942490</v>
      </c>
      <c r="AO27" s="60">
        <v>690690</v>
      </c>
      <c r="AP27" s="60">
        <v>22269383</v>
      </c>
      <c r="AQ27" s="60">
        <v>582561943</v>
      </c>
      <c r="AR27" s="58"/>
      <c r="AS27" s="58"/>
      <c r="AT27" s="58"/>
      <c r="AU27" s="58"/>
      <c r="AV27" s="58"/>
      <c r="AW27" s="58"/>
      <c r="AX27" s="58"/>
      <c r="AY27" s="58"/>
      <c r="AZ27" s="58"/>
    </row>
    <row r="28" spans="1:52" s="49" customFormat="1" ht="24" customHeight="1" x14ac:dyDescent="0.15">
      <c r="A28" s="117"/>
      <c r="B28" s="19" t="s">
        <v>107</v>
      </c>
      <c r="C28" s="59">
        <v>2840943528</v>
      </c>
      <c r="D28" s="60">
        <v>407689</v>
      </c>
      <c r="E28" s="60">
        <v>88788</v>
      </c>
      <c r="F28" s="60">
        <v>2841440005</v>
      </c>
      <c r="G28" s="60">
        <v>76414213</v>
      </c>
      <c r="H28" s="60">
        <v>1231295</v>
      </c>
      <c r="I28" s="60">
        <v>4091446</v>
      </c>
      <c r="J28" s="60">
        <v>81736954</v>
      </c>
      <c r="K28" s="60">
        <v>3736346</v>
      </c>
      <c r="L28" s="60">
        <v>14935</v>
      </c>
      <c r="M28" s="60">
        <v>3751281</v>
      </c>
      <c r="N28" s="60">
        <v>311212692</v>
      </c>
      <c r="O28" s="60">
        <v>100946688</v>
      </c>
      <c r="P28" s="60">
        <v>18486448</v>
      </c>
      <c r="Q28" s="60">
        <v>4839029</v>
      </c>
      <c r="R28" s="60">
        <v>3362413097</v>
      </c>
      <c r="S28" s="60">
        <v>30233</v>
      </c>
      <c r="T28" s="60">
        <v>10111953</v>
      </c>
      <c r="U28" s="60">
        <v>1824</v>
      </c>
      <c r="V28" s="60">
        <v>62538766</v>
      </c>
      <c r="W28" s="60">
        <v>8953568</v>
      </c>
      <c r="X28" s="60">
        <v>1816951</v>
      </c>
      <c r="Y28" s="60">
        <v>325253</v>
      </c>
      <c r="Z28" s="60">
        <v>214240</v>
      </c>
      <c r="AA28" s="60">
        <v>307800</v>
      </c>
      <c r="AB28" s="60">
        <v>522040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3006630</v>
      </c>
      <c r="AK28" s="60">
        <v>2713500</v>
      </c>
      <c r="AL28" s="60">
        <v>870580</v>
      </c>
      <c r="AM28" s="60">
        <v>380700</v>
      </c>
      <c r="AN28" s="60">
        <v>6971410</v>
      </c>
      <c r="AO28" s="60">
        <v>90390</v>
      </c>
      <c r="AP28" s="60">
        <v>0</v>
      </c>
      <c r="AQ28" s="60">
        <v>91360564</v>
      </c>
      <c r="AR28" s="58"/>
      <c r="AS28" s="58"/>
      <c r="AT28" s="58"/>
      <c r="AU28" s="58"/>
      <c r="AV28" s="58"/>
      <c r="AW28" s="58"/>
      <c r="AX28" s="58"/>
      <c r="AY28" s="58"/>
      <c r="AZ28" s="58"/>
    </row>
    <row r="29" spans="1:52" s="49" customFormat="1" ht="24" customHeight="1" x14ac:dyDescent="0.15">
      <c r="A29" s="117"/>
      <c r="B29" s="24" t="s">
        <v>38</v>
      </c>
      <c r="C29" s="64">
        <v>2705661680</v>
      </c>
      <c r="D29" s="65">
        <v>50644</v>
      </c>
      <c r="E29" s="65">
        <v>19562</v>
      </c>
      <c r="F29" s="65">
        <v>2705731886</v>
      </c>
      <c r="G29" s="65">
        <v>43949942</v>
      </c>
      <c r="H29" s="65">
        <v>2244906</v>
      </c>
      <c r="I29" s="65">
        <v>856281</v>
      </c>
      <c r="J29" s="65">
        <v>47051129</v>
      </c>
      <c r="K29" s="65">
        <v>5548992</v>
      </c>
      <c r="L29" s="65">
        <v>0</v>
      </c>
      <c r="M29" s="65">
        <v>5548992</v>
      </c>
      <c r="N29" s="65">
        <v>364056188</v>
      </c>
      <c r="O29" s="65">
        <v>324770061</v>
      </c>
      <c r="P29" s="65">
        <v>34598552</v>
      </c>
      <c r="Q29" s="65">
        <v>9706944</v>
      </c>
      <c r="R29" s="65">
        <v>3491463752</v>
      </c>
      <c r="S29" s="65">
        <v>2706</v>
      </c>
      <c r="T29" s="65">
        <v>4055364</v>
      </c>
      <c r="U29" s="60">
        <v>193</v>
      </c>
      <c r="V29" s="60">
        <v>20060171</v>
      </c>
      <c r="W29" s="60">
        <v>2390496</v>
      </c>
      <c r="X29" s="60">
        <v>503847</v>
      </c>
      <c r="Y29" s="60">
        <v>102302</v>
      </c>
      <c r="Z29" s="60">
        <v>57460</v>
      </c>
      <c r="AA29" s="60">
        <v>88500</v>
      </c>
      <c r="AB29" s="60">
        <v>145960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924330</v>
      </c>
      <c r="AK29" s="60">
        <v>848700</v>
      </c>
      <c r="AL29" s="60">
        <v>265620</v>
      </c>
      <c r="AM29" s="60">
        <v>104400</v>
      </c>
      <c r="AN29" s="60">
        <v>2143050</v>
      </c>
      <c r="AO29" s="60">
        <v>23230</v>
      </c>
      <c r="AP29" s="60">
        <v>0</v>
      </c>
      <c r="AQ29" s="60">
        <v>29427126</v>
      </c>
      <c r="AR29" s="58"/>
      <c r="AS29" s="58"/>
      <c r="AT29" s="58"/>
      <c r="AU29" s="58"/>
      <c r="AV29" s="58"/>
      <c r="AW29" s="58"/>
      <c r="AX29" s="58"/>
      <c r="AY29" s="58"/>
      <c r="AZ29" s="58"/>
    </row>
    <row r="30" spans="1:52" s="68" customFormat="1" ht="24" customHeight="1" x14ac:dyDescent="0.15">
      <c r="A30" s="117"/>
      <c r="B30" s="29" t="s">
        <v>30</v>
      </c>
      <c r="C30" s="66">
        <v>211030325333</v>
      </c>
      <c r="D30" s="67">
        <v>7503491</v>
      </c>
      <c r="E30" s="67">
        <v>822976</v>
      </c>
      <c r="F30" s="67">
        <v>211038651800</v>
      </c>
      <c r="G30" s="67">
        <v>4757416247</v>
      </c>
      <c r="H30" s="67">
        <v>168348918</v>
      </c>
      <c r="I30" s="67">
        <v>267488648</v>
      </c>
      <c r="J30" s="67">
        <v>5193253813</v>
      </c>
      <c r="K30" s="67">
        <v>78432970</v>
      </c>
      <c r="L30" s="67">
        <v>1109519</v>
      </c>
      <c r="M30" s="67">
        <v>79542489</v>
      </c>
      <c r="N30" s="67">
        <v>2352309473</v>
      </c>
      <c r="O30" s="67">
        <v>1130405673</v>
      </c>
      <c r="P30" s="67">
        <v>187790220</v>
      </c>
      <c r="Q30" s="67">
        <v>258567676</v>
      </c>
      <c r="R30" s="67">
        <v>220240521144</v>
      </c>
      <c r="S30" s="67">
        <v>3981057</v>
      </c>
      <c r="T30" s="67">
        <v>1395658204</v>
      </c>
      <c r="U30" s="67">
        <v>972966</v>
      </c>
      <c r="V30" s="67">
        <v>35510366981</v>
      </c>
      <c r="W30" s="67">
        <v>1134791120</v>
      </c>
      <c r="X30" s="67">
        <v>2126910249</v>
      </c>
      <c r="Y30" s="67">
        <v>127962750</v>
      </c>
      <c r="Z30" s="67">
        <v>329292080</v>
      </c>
      <c r="AA30" s="67">
        <v>263035500</v>
      </c>
      <c r="AB30" s="67">
        <v>592327580</v>
      </c>
      <c r="AC30" s="67">
        <v>116754300</v>
      </c>
      <c r="AD30" s="67">
        <v>236257800</v>
      </c>
      <c r="AE30" s="67">
        <v>1537380</v>
      </c>
      <c r="AF30" s="67">
        <v>2490446610</v>
      </c>
      <c r="AG30" s="67">
        <v>983467600</v>
      </c>
      <c r="AH30" s="67">
        <v>3473914210</v>
      </c>
      <c r="AI30" s="67">
        <v>786873420</v>
      </c>
      <c r="AJ30" s="67">
        <v>1543432110</v>
      </c>
      <c r="AK30" s="67">
        <v>1212286950</v>
      </c>
      <c r="AL30" s="67">
        <v>277076240</v>
      </c>
      <c r="AM30" s="67">
        <v>762847650</v>
      </c>
      <c r="AN30" s="67">
        <v>3795642950</v>
      </c>
      <c r="AO30" s="67">
        <v>95346500</v>
      </c>
      <c r="AP30" s="67">
        <v>25699588689</v>
      </c>
      <c r="AQ30" s="67">
        <v>75097913190</v>
      </c>
      <c r="AR30" s="58"/>
      <c r="AS30" s="58"/>
      <c r="AT30" s="58"/>
      <c r="AU30" s="58"/>
      <c r="AV30" s="58"/>
      <c r="AW30" s="58"/>
      <c r="AX30" s="58"/>
      <c r="AY30" s="58"/>
      <c r="AZ30" s="58"/>
    </row>
    <row r="31" spans="1:52" s="2" customFormat="1" ht="24" customHeight="1" thickBot="1" x14ac:dyDescent="0.2">
      <c r="A31" s="118"/>
      <c r="B31" s="41" t="s">
        <v>39</v>
      </c>
      <c r="C31" s="69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70">
        <v>0</v>
      </c>
      <c r="AM31" s="70">
        <v>0</v>
      </c>
      <c r="AN31" s="70">
        <v>0</v>
      </c>
      <c r="AO31" s="70">
        <v>0</v>
      </c>
      <c r="AP31" s="70">
        <v>0</v>
      </c>
      <c r="AQ31" s="70">
        <v>0</v>
      </c>
    </row>
    <row r="32" spans="1:52" ht="24" customHeight="1" x14ac:dyDescent="0.15">
      <c r="AR32" s="58"/>
      <c r="AS32" s="58"/>
      <c r="AT32" s="58"/>
      <c r="AU32" s="58"/>
      <c r="AV32" s="58"/>
      <c r="AW32" s="58"/>
      <c r="AX32" s="58"/>
      <c r="AY32" s="58"/>
      <c r="AZ32" s="58"/>
    </row>
    <row r="33" spans="3:52" ht="24" customHeight="1" x14ac:dyDescent="0.15">
      <c r="AR33" s="58"/>
      <c r="AS33" s="58"/>
      <c r="AT33" s="58"/>
      <c r="AU33" s="58"/>
      <c r="AV33" s="58"/>
      <c r="AW33" s="58"/>
      <c r="AX33" s="58"/>
      <c r="AY33" s="58"/>
      <c r="AZ33" s="58"/>
    </row>
    <row r="34" spans="3:52" ht="24" customHeight="1" x14ac:dyDescent="0.15"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</row>
    <row r="35" spans="3:52" ht="24" customHeight="1" x14ac:dyDescent="0.15"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</row>
    <row r="36" spans="3:52" ht="24" customHeight="1" x14ac:dyDescent="0.15"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</row>
  </sheetData>
  <mergeCells count="29">
    <mergeCell ref="K4:M4"/>
    <mergeCell ref="C4:C5"/>
    <mergeCell ref="D4:D5"/>
    <mergeCell ref="E4:E5"/>
    <mergeCell ref="F4:F5"/>
    <mergeCell ref="G4:J4"/>
    <mergeCell ref="Z4:AB4"/>
    <mergeCell ref="N4:N5"/>
    <mergeCell ref="O4:O5"/>
    <mergeCell ref="P4:P5"/>
    <mergeCell ref="Q4:Q5"/>
    <mergeCell ref="R4:R5"/>
    <mergeCell ref="S4:S5"/>
    <mergeCell ref="AO4:AO5"/>
    <mergeCell ref="AP4:AP5"/>
    <mergeCell ref="AQ4:AQ5"/>
    <mergeCell ref="A7:A23"/>
    <mergeCell ref="A24:A31"/>
    <mergeCell ref="AC4:AC5"/>
    <mergeCell ref="AD4:AD5"/>
    <mergeCell ref="AE4:AE5"/>
    <mergeCell ref="AF4:AH4"/>
    <mergeCell ref="AI4:AI5"/>
    <mergeCell ref="AJ4:AN4"/>
    <mergeCell ref="T4:T5"/>
    <mergeCell ref="V4:V5"/>
    <mergeCell ref="W4:W5"/>
    <mergeCell ref="X4:X5"/>
    <mergeCell ref="Y4:Y5"/>
  </mergeCells>
  <phoneticPr fontId="4"/>
  <pageMargins left="0.19685039370078741" right="0.19685039370078741" top="0.98425196850393704" bottom="0.59055118110236227" header="0.39370078740157483" footer="0.39370078740157483"/>
  <pageSetup paperSize="9" scale="55" fitToWidth="3" orientation="landscape" r:id="rId1"/>
  <headerFooter alignWithMargins="0"/>
  <colBreaks count="2" manualBreakCount="2">
    <brk id="18" max="30" man="1"/>
    <brk id="35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6CEE-DC70-4F0A-B16F-6293795F45CC}">
  <dimension ref="A1:AG36"/>
  <sheetViews>
    <sheetView view="pageBreakPreview" topLeftCell="O1" zoomScale="70" zoomScaleNormal="85" zoomScaleSheetLayoutView="70" workbookViewId="0"/>
  </sheetViews>
  <sheetFormatPr defaultColWidth="9.125" defaultRowHeight="24" customHeight="1" x14ac:dyDescent="0.15"/>
  <cols>
    <col min="1" max="1" width="3.875" style="2" customWidth="1"/>
    <col min="2" max="2" width="28.625" style="2" customWidth="1"/>
    <col min="3" max="3" width="15.625" style="2" customWidth="1"/>
    <col min="4" max="5" width="14.125" style="2" customWidth="1"/>
    <col min="6" max="6" width="15.625" style="2" customWidth="1"/>
    <col min="7" max="17" width="14.125" style="2" customWidth="1"/>
    <col min="18" max="18" width="15.625" style="2" customWidth="1"/>
    <col min="19" max="31" width="14.125" style="2" customWidth="1"/>
    <col min="32" max="32" width="15" style="2" customWidth="1"/>
    <col min="33" max="33" width="9.125" style="2" customWidth="1"/>
    <col min="34" max="230" width="9.125" style="2"/>
    <col min="231" max="231" width="3.875" style="2" customWidth="1"/>
    <col min="232" max="232" width="28.625" style="2" customWidth="1"/>
    <col min="233" max="233" width="20.375" style="2" bestFit="1" customWidth="1"/>
    <col min="234" max="234" width="13.5" style="2" bestFit="1" customWidth="1"/>
    <col min="235" max="235" width="12.5" style="2" bestFit="1" customWidth="1"/>
    <col min="236" max="236" width="20.375" style="2" bestFit="1" customWidth="1"/>
    <col min="237" max="237" width="18.125" style="2" bestFit="1" customWidth="1"/>
    <col min="238" max="239" width="14.5" style="2" bestFit="1" customWidth="1"/>
    <col min="240" max="240" width="18.125" style="2" bestFit="1" customWidth="1"/>
    <col min="241" max="241" width="14.5" style="2" bestFit="1" customWidth="1"/>
    <col min="242" max="242" width="14.375" style="2" bestFit="1" customWidth="1"/>
    <col min="243" max="243" width="14.5" style="2" bestFit="1" customWidth="1"/>
    <col min="244" max="246" width="15.625" style="2" bestFit="1" customWidth="1"/>
    <col min="247" max="247" width="14.5" style="2" bestFit="1" customWidth="1"/>
    <col min="248" max="248" width="15.875" style="2" customWidth="1"/>
    <col min="249" max="249" width="20.375" style="2" bestFit="1" customWidth="1"/>
    <col min="250" max="250" width="27.125" style="2" bestFit="1" customWidth="1"/>
    <col min="251" max="251" width="18.125" style="2" bestFit="1" customWidth="1"/>
    <col min="252" max="252" width="14.5" style="2" bestFit="1" customWidth="1"/>
    <col min="253" max="254" width="13.5" style="2" bestFit="1" customWidth="1"/>
    <col min="255" max="255" width="14.5" style="2" bestFit="1" customWidth="1"/>
    <col min="256" max="256" width="13.5" style="2" bestFit="1" customWidth="1"/>
    <col min="257" max="257" width="12.5" style="2" bestFit="1" customWidth="1"/>
    <col min="258" max="258" width="13.5" style="2" bestFit="1" customWidth="1"/>
    <col min="259" max="259" width="14.5" style="2" bestFit="1" customWidth="1"/>
    <col min="260" max="260" width="13.5" style="2" bestFit="1" customWidth="1"/>
    <col min="261" max="262" width="14.5" style="2" bestFit="1" customWidth="1"/>
    <col min="263" max="263" width="13.5" style="2" bestFit="1" customWidth="1"/>
    <col min="264" max="264" width="18.125" style="2" bestFit="1" customWidth="1"/>
    <col min="265" max="265" width="7.875" style="2" bestFit="1" customWidth="1"/>
    <col min="266" max="486" width="9.125" style="2"/>
    <col min="487" max="487" width="3.875" style="2" customWidth="1"/>
    <col min="488" max="488" width="28.625" style="2" customWidth="1"/>
    <col min="489" max="489" width="20.375" style="2" bestFit="1" customWidth="1"/>
    <col min="490" max="490" width="13.5" style="2" bestFit="1" customWidth="1"/>
    <col min="491" max="491" width="12.5" style="2" bestFit="1" customWidth="1"/>
    <col min="492" max="492" width="20.375" style="2" bestFit="1" customWidth="1"/>
    <col min="493" max="493" width="18.125" style="2" bestFit="1" customWidth="1"/>
    <col min="494" max="495" width="14.5" style="2" bestFit="1" customWidth="1"/>
    <col min="496" max="496" width="18.125" style="2" bestFit="1" customWidth="1"/>
    <col min="497" max="497" width="14.5" style="2" bestFit="1" customWidth="1"/>
    <col min="498" max="498" width="14.375" style="2" bestFit="1" customWidth="1"/>
    <col min="499" max="499" width="14.5" style="2" bestFit="1" customWidth="1"/>
    <col min="500" max="502" width="15.625" style="2" bestFit="1" customWidth="1"/>
    <col min="503" max="503" width="14.5" style="2" bestFit="1" customWidth="1"/>
    <col min="504" max="504" width="15.875" style="2" customWidth="1"/>
    <col min="505" max="505" width="20.375" style="2" bestFit="1" customWidth="1"/>
    <col min="506" max="506" width="27.125" style="2" bestFit="1" customWidth="1"/>
    <col min="507" max="507" width="18.125" style="2" bestFit="1" customWidth="1"/>
    <col min="508" max="508" width="14.5" style="2" bestFit="1" customWidth="1"/>
    <col min="509" max="510" width="13.5" style="2" bestFit="1" customWidth="1"/>
    <col min="511" max="511" width="14.5" style="2" bestFit="1" customWidth="1"/>
    <col min="512" max="512" width="13.5" style="2" bestFit="1" customWidth="1"/>
    <col min="513" max="513" width="12.5" style="2" bestFit="1" customWidth="1"/>
    <col min="514" max="514" width="13.5" style="2" bestFit="1" customWidth="1"/>
    <col min="515" max="515" width="14.5" style="2" bestFit="1" customWidth="1"/>
    <col min="516" max="516" width="13.5" style="2" bestFit="1" customWidth="1"/>
    <col min="517" max="518" width="14.5" style="2" bestFit="1" customWidth="1"/>
    <col min="519" max="519" width="13.5" style="2" bestFit="1" customWidth="1"/>
    <col min="520" max="520" width="18.125" style="2" bestFit="1" customWidth="1"/>
    <col min="521" max="521" width="7.875" style="2" bestFit="1" customWidth="1"/>
    <col min="522" max="742" width="9.125" style="2"/>
    <col min="743" max="743" width="3.875" style="2" customWidth="1"/>
    <col min="744" max="744" width="28.625" style="2" customWidth="1"/>
    <col min="745" max="745" width="20.375" style="2" bestFit="1" customWidth="1"/>
    <col min="746" max="746" width="13.5" style="2" bestFit="1" customWidth="1"/>
    <col min="747" max="747" width="12.5" style="2" bestFit="1" customWidth="1"/>
    <col min="748" max="748" width="20.375" style="2" bestFit="1" customWidth="1"/>
    <col min="749" max="749" width="18.125" style="2" bestFit="1" customWidth="1"/>
    <col min="750" max="751" width="14.5" style="2" bestFit="1" customWidth="1"/>
    <col min="752" max="752" width="18.125" style="2" bestFit="1" customWidth="1"/>
    <col min="753" max="753" width="14.5" style="2" bestFit="1" customWidth="1"/>
    <col min="754" max="754" width="14.375" style="2" bestFit="1" customWidth="1"/>
    <col min="755" max="755" width="14.5" style="2" bestFit="1" customWidth="1"/>
    <col min="756" max="758" width="15.625" style="2" bestFit="1" customWidth="1"/>
    <col min="759" max="759" width="14.5" style="2" bestFit="1" customWidth="1"/>
    <col min="760" max="760" width="15.875" style="2" customWidth="1"/>
    <col min="761" max="761" width="20.375" style="2" bestFit="1" customWidth="1"/>
    <col min="762" max="762" width="27.125" style="2" bestFit="1" customWidth="1"/>
    <col min="763" max="763" width="18.125" style="2" bestFit="1" customWidth="1"/>
    <col min="764" max="764" width="14.5" style="2" bestFit="1" customWidth="1"/>
    <col min="765" max="766" width="13.5" style="2" bestFit="1" customWidth="1"/>
    <col min="767" max="767" width="14.5" style="2" bestFit="1" customWidth="1"/>
    <col min="768" max="768" width="13.5" style="2" bestFit="1" customWidth="1"/>
    <col min="769" max="769" width="12.5" style="2" bestFit="1" customWidth="1"/>
    <col min="770" max="770" width="13.5" style="2" bestFit="1" customWidth="1"/>
    <col min="771" max="771" width="14.5" style="2" bestFit="1" customWidth="1"/>
    <col min="772" max="772" width="13.5" style="2" bestFit="1" customWidth="1"/>
    <col min="773" max="774" width="14.5" style="2" bestFit="1" customWidth="1"/>
    <col min="775" max="775" width="13.5" style="2" bestFit="1" customWidth="1"/>
    <col min="776" max="776" width="18.125" style="2" bestFit="1" customWidth="1"/>
    <col min="777" max="777" width="7.875" style="2" bestFit="1" customWidth="1"/>
    <col min="778" max="998" width="9.125" style="2"/>
    <col min="999" max="999" width="3.875" style="2" customWidth="1"/>
    <col min="1000" max="1000" width="28.625" style="2" customWidth="1"/>
    <col min="1001" max="1001" width="20.375" style="2" bestFit="1" customWidth="1"/>
    <col min="1002" max="1002" width="13.5" style="2" bestFit="1" customWidth="1"/>
    <col min="1003" max="1003" width="12.5" style="2" bestFit="1" customWidth="1"/>
    <col min="1004" max="1004" width="20.375" style="2" bestFit="1" customWidth="1"/>
    <col min="1005" max="1005" width="18.125" style="2" bestFit="1" customWidth="1"/>
    <col min="1006" max="1007" width="14.5" style="2" bestFit="1" customWidth="1"/>
    <col min="1008" max="1008" width="18.125" style="2" bestFit="1" customWidth="1"/>
    <col min="1009" max="1009" width="14.5" style="2" bestFit="1" customWidth="1"/>
    <col min="1010" max="1010" width="14.375" style="2" bestFit="1" customWidth="1"/>
    <col min="1011" max="1011" width="14.5" style="2" bestFit="1" customWidth="1"/>
    <col min="1012" max="1014" width="15.625" style="2" bestFit="1" customWidth="1"/>
    <col min="1015" max="1015" width="14.5" style="2" bestFit="1" customWidth="1"/>
    <col min="1016" max="1016" width="15.875" style="2" customWidth="1"/>
    <col min="1017" max="1017" width="20.375" style="2" bestFit="1" customWidth="1"/>
    <col min="1018" max="1018" width="27.125" style="2" bestFit="1" customWidth="1"/>
    <col min="1019" max="1019" width="18.125" style="2" bestFit="1" customWidth="1"/>
    <col min="1020" max="1020" width="14.5" style="2" bestFit="1" customWidth="1"/>
    <col min="1021" max="1022" width="13.5" style="2" bestFit="1" customWidth="1"/>
    <col min="1023" max="1023" width="14.5" style="2" bestFit="1" customWidth="1"/>
    <col min="1024" max="1024" width="13.5" style="2" bestFit="1" customWidth="1"/>
    <col min="1025" max="1025" width="12.5" style="2" bestFit="1" customWidth="1"/>
    <col min="1026" max="1026" width="13.5" style="2" bestFit="1" customWidth="1"/>
    <col min="1027" max="1027" width="14.5" style="2" bestFit="1" customWidth="1"/>
    <col min="1028" max="1028" width="13.5" style="2" bestFit="1" customWidth="1"/>
    <col min="1029" max="1030" width="14.5" style="2" bestFit="1" customWidth="1"/>
    <col min="1031" max="1031" width="13.5" style="2" bestFit="1" customWidth="1"/>
    <col min="1032" max="1032" width="18.125" style="2" bestFit="1" customWidth="1"/>
    <col min="1033" max="1033" width="7.875" style="2" bestFit="1" customWidth="1"/>
    <col min="1034" max="1254" width="9.125" style="2"/>
    <col min="1255" max="1255" width="3.875" style="2" customWidth="1"/>
    <col min="1256" max="1256" width="28.625" style="2" customWidth="1"/>
    <col min="1257" max="1257" width="20.375" style="2" bestFit="1" customWidth="1"/>
    <col min="1258" max="1258" width="13.5" style="2" bestFit="1" customWidth="1"/>
    <col min="1259" max="1259" width="12.5" style="2" bestFit="1" customWidth="1"/>
    <col min="1260" max="1260" width="20.375" style="2" bestFit="1" customWidth="1"/>
    <col min="1261" max="1261" width="18.125" style="2" bestFit="1" customWidth="1"/>
    <col min="1262" max="1263" width="14.5" style="2" bestFit="1" customWidth="1"/>
    <col min="1264" max="1264" width="18.125" style="2" bestFit="1" customWidth="1"/>
    <col min="1265" max="1265" width="14.5" style="2" bestFit="1" customWidth="1"/>
    <col min="1266" max="1266" width="14.375" style="2" bestFit="1" customWidth="1"/>
    <col min="1267" max="1267" width="14.5" style="2" bestFit="1" customWidth="1"/>
    <col min="1268" max="1270" width="15.625" style="2" bestFit="1" customWidth="1"/>
    <col min="1271" max="1271" width="14.5" style="2" bestFit="1" customWidth="1"/>
    <col min="1272" max="1272" width="15.875" style="2" customWidth="1"/>
    <col min="1273" max="1273" width="20.375" style="2" bestFit="1" customWidth="1"/>
    <col min="1274" max="1274" width="27.125" style="2" bestFit="1" customWidth="1"/>
    <col min="1275" max="1275" width="18.125" style="2" bestFit="1" customWidth="1"/>
    <col min="1276" max="1276" width="14.5" style="2" bestFit="1" customWidth="1"/>
    <col min="1277" max="1278" width="13.5" style="2" bestFit="1" customWidth="1"/>
    <col min="1279" max="1279" width="14.5" style="2" bestFit="1" customWidth="1"/>
    <col min="1280" max="1280" width="13.5" style="2" bestFit="1" customWidth="1"/>
    <col min="1281" max="1281" width="12.5" style="2" bestFit="1" customWidth="1"/>
    <col min="1282" max="1282" width="13.5" style="2" bestFit="1" customWidth="1"/>
    <col min="1283" max="1283" width="14.5" style="2" bestFit="1" customWidth="1"/>
    <col min="1284" max="1284" width="13.5" style="2" bestFit="1" customWidth="1"/>
    <col min="1285" max="1286" width="14.5" style="2" bestFit="1" customWidth="1"/>
    <col min="1287" max="1287" width="13.5" style="2" bestFit="1" customWidth="1"/>
    <col min="1288" max="1288" width="18.125" style="2" bestFit="1" customWidth="1"/>
    <col min="1289" max="1289" width="7.875" style="2" bestFit="1" customWidth="1"/>
    <col min="1290" max="1510" width="9.125" style="2"/>
    <col min="1511" max="1511" width="3.875" style="2" customWidth="1"/>
    <col min="1512" max="1512" width="28.625" style="2" customWidth="1"/>
    <col min="1513" max="1513" width="20.375" style="2" bestFit="1" customWidth="1"/>
    <col min="1514" max="1514" width="13.5" style="2" bestFit="1" customWidth="1"/>
    <col min="1515" max="1515" width="12.5" style="2" bestFit="1" customWidth="1"/>
    <col min="1516" max="1516" width="20.375" style="2" bestFit="1" customWidth="1"/>
    <col min="1517" max="1517" width="18.125" style="2" bestFit="1" customWidth="1"/>
    <col min="1518" max="1519" width="14.5" style="2" bestFit="1" customWidth="1"/>
    <col min="1520" max="1520" width="18.125" style="2" bestFit="1" customWidth="1"/>
    <col min="1521" max="1521" width="14.5" style="2" bestFit="1" customWidth="1"/>
    <col min="1522" max="1522" width="14.375" style="2" bestFit="1" customWidth="1"/>
    <col min="1523" max="1523" width="14.5" style="2" bestFit="1" customWidth="1"/>
    <col min="1524" max="1526" width="15.625" style="2" bestFit="1" customWidth="1"/>
    <col min="1527" max="1527" width="14.5" style="2" bestFit="1" customWidth="1"/>
    <col min="1528" max="1528" width="15.875" style="2" customWidth="1"/>
    <col min="1529" max="1529" width="20.375" style="2" bestFit="1" customWidth="1"/>
    <col min="1530" max="1530" width="27.125" style="2" bestFit="1" customWidth="1"/>
    <col min="1531" max="1531" width="18.125" style="2" bestFit="1" customWidth="1"/>
    <col min="1532" max="1532" width="14.5" style="2" bestFit="1" customWidth="1"/>
    <col min="1533" max="1534" width="13.5" style="2" bestFit="1" customWidth="1"/>
    <col min="1535" max="1535" width="14.5" style="2" bestFit="1" customWidth="1"/>
    <col min="1536" max="1536" width="13.5" style="2" bestFit="1" customWidth="1"/>
    <col min="1537" max="1537" width="12.5" style="2" bestFit="1" customWidth="1"/>
    <col min="1538" max="1538" width="13.5" style="2" bestFit="1" customWidth="1"/>
    <col min="1539" max="1539" width="14.5" style="2" bestFit="1" customWidth="1"/>
    <col min="1540" max="1540" width="13.5" style="2" bestFit="1" customWidth="1"/>
    <col min="1541" max="1542" width="14.5" style="2" bestFit="1" customWidth="1"/>
    <col min="1543" max="1543" width="13.5" style="2" bestFit="1" customWidth="1"/>
    <col min="1544" max="1544" width="18.125" style="2" bestFit="1" customWidth="1"/>
    <col min="1545" max="1545" width="7.875" style="2" bestFit="1" customWidth="1"/>
    <col min="1546" max="1766" width="9.125" style="2"/>
    <col min="1767" max="1767" width="3.875" style="2" customWidth="1"/>
    <col min="1768" max="1768" width="28.625" style="2" customWidth="1"/>
    <col min="1769" max="1769" width="20.375" style="2" bestFit="1" customWidth="1"/>
    <col min="1770" max="1770" width="13.5" style="2" bestFit="1" customWidth="1"/>
    <col min="1771" max="1771" width="12.5" style="2" bestFit="1" customWidth="1"/>
    <col min="1772" max="1772" width="20.375" style="2" bestFit="1" customWidth="1"/>
    <col min="1773" max="1773" width="18.125" style="2" bestFit="1" customWidth="1"/>
    <col min="1774" max="1775" width="14.5" style="2" bestFit="1" customWidth="1"/>
    <col min="1776" max="1776" width="18.125" style="2" bestFit="1" customWidth="1"/>
    <col min="1777" max="1777" width="14.5" style="2" bestFit="1" customWidth="1"/>
    <col min="1778" max="1778" width="14.375" style="2" bestFit="1" customWidth="1"/>
    <col min="1779" max="1779" width="14.5" style="2" bestFit="1" customWidth="1"/>
    <col min="1780" max="1782" width="15.625" style="2" bestFit="1" customWidth="1"/>
    <col min="1783" max="1783" width="14.5" style="2" bestFit="1" customWidth="1"/>
    <col min="1784" max="1784" width="15.875" style="2" customWidth="1"/>
    <col min="1785" max="1785" width="20.375" style="2" bestFit="1" customWidth="1"/>
    <col min="1786" max="1786" width="27.125" style="2" bestFit="1" customWidth="1"/>
    <col min="1787" max="1787" width="18.125" style="2" bestFit="1" customWidth="1"/>
    <col min="1788" max="1788" width="14.5" style="2" bestFit="1" customWidth="1"/>
    <col min="1789" max="1790" width="13.5" style="2" bestFit="1" customWidth="1"/>
    <col min="1791" max="1791" width="14.5" style="2" bestFit="1" customWidth="1"/>
    <col min="1792" max="1792" width="13.5" style="2" bestFit="1" customWidth="1"/>
    <col min="1793" max="1793" width="12.5" style="2" bestFit="1" customWidth="1"/>
    <col min="1794" max="1794" width="13.5" style="2" bestFit="1" customWidth="1"/>
    <col min="1795" max="1795" width="14.5" style="2" bestFit="1" customWidth="1"/>
    <col min="1796" max="1796" width="13.5" style="2" bestFit="1" customWidth="1"/>
    <col min="1797" max="1798" width="14.5" style="2" bestFit="1" customWidth="1"/>
    <col min="1799" max="1799" width="13.5" style="2" bestFit="1" customWidth="1"/>
    <col min="1800" max="1800" width="18.125" style="2" bestFit="1" customWidth="1"/>
    <col min="1801" max="1801" width="7.875" style="2" bestFit="1" customWidth="1"/>
    <col min="1802" max="2022" width="9.125" style="2"/>
    <col min="2023" max="2023" width="3.875" style="2" customWidth="1"/>
    <col min="2024" max="2024" width="28.625" style="2" customWidth="1"/>
    <col min="2025" max="2025" width="20.375" style="2" bestFit="1" customWidth="1"/>
    <col min="2026" max="2026" width="13.5" style="2" bestFit="1" customWidth="1"/>
    <col min="2027" max="2027" width="12.5" style="2" bestFit="1" customWidth="1"/>
    <col min="2028" max="2028" width="20.375" style="2" bestFit="1" customWidth="1"/>
    <col min="2029" max="2029" width="18.125" style="2" bestFit="1" customWidth="1"/>
    <col min="2030" max="2031" width="14.5" style="2" bestFit="1" customWidth="1"/>
    <col min="2032" max="2032" width="18.125" style="2" bestFit="1" customWidth="1"/>
    <col min="2033" max="2033" width="14.5" style="2" bestFit="1" customWidth="1"/>
    <col min="2034" max="2034" width="14.375" style="2" bestFit="1" customWidth="1"/>
    <col min="2035" max="2035" width="14.5" style="2" bestFit="1" customWidth="1"/>
    <col min="2036" max="2038" width="15.625" style="2" bestFit="1" customWidth="1"/>
    <col min="2039" max="2039" width="14.5" style="2" bestFit="1" customWidth="1"/>
    <col min="2040" max="2040" width="15.875" style="2" customWidth="1"/>
    <col min="2041" max="2041" width="20.375" style="2" bestFit="1" customWidth="1"/>
    <col min="2042" max="2042" width="27.125" style="2" bestFit="1" customWidth="1"/>
    <col min="2043" max="2043" width="18.125" style="2" bestFit="1" customWidth="1"/>
    <col min="2044" max="2044" width="14.5" style="2" bestFit="1" customWidth="1"/>
    <col min="2045" max="2046" width="13.5" style="2" bestFit="1" customWidth="1"/>
    <col min="2047" max="2047" width="14.5" style="2" bestFit="1" customWidth="1"/>
    <col min="2048" max="2048" width="13.5" style="2" bestFit="1" customWidth="1"/>
    <col min="2049" max="2049" width="12.5" style="2" bestFit="1" customWidth="1"/>
    <col min="2050" max="2050" width="13.5" style="2" bestFit="1" customWidth="1"/>
    <col min="2051" max="2051" width="14.5" style="2" bestFit="1" customWidth="1"/>
    <col min="2052" max="2052" width="13.5" style="2" bestFit="1" customWidth="1"/>
    <col min="2053" max="2054" width="14.5" style="2" bestFit="1" customWidth="1"/>
    <col min="2055" max="2055" width="13.5" style="2" bestFit="1" customWidth="1"/>
    <col min="2056" max="2056" width="18.125" style="2" bestFit="1" customWidth="1"/>
    <col min="2057" max="2057" width="7.875" style="2" bestFit="1" customWidth="1"/>
    <col min="2058" max="2278" width="9.125" style="2"/>
    <col min="2279" max="2279" width="3.875" style="2" customWidth="1"/>
    <col min="2280" max="2280" width="28.625" style="2" customWidth="1"/>
    <col min="2281" max="2281" width="20.375" style="2" bestFit="1" customWidth="1"/>
    <col min="2282" max="2282" width="13.5" style="2" bestFit="1" customWidth="1"/>
    <col min="2283" max="2283" width="12.5" style="2" bestFit="1" customWidth="1"/>
    <col min="2284" max="2284" width="20.375" style="2" bestFit="1" customWidth="1"/>
    <col min="2285" max="2285" width="18.125" style="2" bestFit="1" customWidth="1"/>
    <col min="2286" max="2287" width="14.5" style="2" bestFit="1" customWidth="1"/>
    <col min="2288" max="2288" width="18.125" style="2" bestFit="1" customWidth="1"/>
    <col min="2289" max="2289" width="14.5" style="2" bestFit="1" customWidth="1"/>
    <col min="2290" max="2290" width="14.375" style="2" bestFit="1" customWidth="1"/>
    <col min="2291" max="2291" width="14.5" style="2" bestFit="1" customWidth="1"/>
    <col min="2292" max="2294" width="15.625" style="2" bestFit="1" customWidth="1"/>
    <col min="2295" max="2295" width="14.5" style="2" bestFit="1" customWidth="1"/>
    <col min="2296" max="2296" width="15.875" style="2" customWidth="1"/>
    <col min="2297" max="2297" width="20.375" style="2" bestFit="1" customWidth="1"/>
    <col min="2298" max="2298" width="27.125" style="2" bestFit="1" customWidth="1"/>
    <col min="2299" max="2299" width="18.125" style="2" bestFit="1" customWidth="1"/>
    <col min="2300" max="2300" width="14.5" style="2" bestFit="1" customWidth="1"/>
    <col min="2301" max="2302" width="13.5" style="2" bestFit="1" customWidth="1"/>
    <col min="2303" max="2303" width="14.5" style="2" bestFit="1" customWidth="1"/>
    <col min="2304" max="2304" width="13.5" style="2" bestFit="1" customWidth="1"/>
    <col min="2305" max="2305" width="12.5" style="2" bestFit="1" customWidth="1"/>
    <col min="2306" max="2306" width="13.5" style="2" bestFit="1" customWidth="1"/>
    <col min="2307" max="2307" width="14.5" style="2" bestFit="1" customWidth="1"/>
    <col min="2308" max="2308" width="13.5" style="2" bestFit="1" customWidth="1"/>
    <col min="2309" max="2310" width="14.5" style="2" bestFit="1" customWidth="1"/>
    <col min="2311" max="2311" width="13.5" style="2" bestFit="1" customWidth="1"/>
    <col min="2312" max="2312" width="18.125" style="2" bestFit="1" customWidth="1"/>
    <col min="2313" max="2313" width="7.875" style="2" bestFit="1" customWidth="1"/>
    <col min="2314" max="2534" width="9.125" style="2"/>
    <col min="2535" max="2535" width="3.875" style="2" customWidth="1"/>
    <col min="2536" max="2536" width="28.625" style="2" customWidth="1"/>
    <col min="2537" max="2537" width="20.375" style="2" bestFit="1" customWidth="1"/>
    <col min="2538" max="2538" width="13.5" style="2" bestFit="1" customWidth="1"/>
    <col min="2539" max="2539" width="12.5" style="2" bestFit="1" customWidth="1"/>
    <col min="2540" max="2540" width="20.375" style="2" bestFit="1" customWidth="1"/>
    <col min="2541" max="2541" width="18.125" style="2" bestFit="1" customWidth="1"/>
    <col min="2542" max="2543" width="14.5" style="2" bestFit="1" customWidth="1"/>
    <col min="2544" max="2544" width="18.125" style="2" bestFit="1" customWidth="1"/>
    <col min="2545" max="2545" width="14.5" style="2" bestFit="1" customWidth="1"/>
    <col min="2546" max="2546" width="14.375" style="2" bestFit="1" customWidth="1"/>
    <col min="2547" max="2547" width="14.5" style="2" bestFit="1" customWidth="1"/>
    <col min="2548" max="2550" width="15.625" style="2" bestFit="1" customWidth="1"/>
    <col min="2551" max="2551" width="14.5" style="2" bestFit="1" customWidth="1"/>
    <col min="2552" max="2552" width="15.875" style="2" customWidth="1"/>
    <col min="2553" max="2553" width="20.375" style="2" bestFit="1" customWidth="1"/>
    <col min="2554" max="2554" width="27.125" style="2" bestFit="1" customWidth="1"/>
    <col min="2555" max="2555" width="18.125" style="2" bestFit="1" customWidth="1"/>
    <col min="2556" max="2556" width="14.5" style="2" bestFit="1" customWidth="1"/>
    <col min="2557" max="2558" width="13.5" style="2" bestFit="1" customWidth="1"/>
    <col min="2559" max="2559" width="14.5" style="2" bestFit="1" customWidth="1"/>
    <col min="2560" max="2560" width="13.5" style="2" bestFit="1" customWidth="1"/>
    <col min="2561" max="2561" width="12.5" style="2" bestFit="1" customWidth="1"/>
    <col min="2562" max="2562" width="13.5" style="2" bestFit="1" customWidth="1"/>
    <col min="2563" max="2563" width="14.5" style="2" bestFit="1" customWidth="1"/>
    <col min="2564" max="2564" width="13.5" style="2" bestFit="1" customWidth="1"/>
    <col min="2565" max="2566" width="14.5" style="2" bestFit="1" customWidth="1"/>
    <col min="2567" max="2567" width="13.5" style="2" bestFit="1" customWidth="1"/>
    <col min="2568" max="2568" width="18.125" style="2" bestFit="1" customWidth="1"/>
    <col min="2569" max="2569" width="7.875" style="2" bestFit="1" customWidth="1"/>
    <col min="2570" max="2790" width="9.125" style="2"/>
    <col min="2791" max="2791" width="3.875" style="2" customWidth="1"/>
    <col min="2792" max="2792" width="28.625" style="2" customWidth="1"/>
    <col min="2793" max="2793" width="20.375" style="2" bestFit="1" customWidth="1"/>
    <col min="2794" max="2794" width="13.5" style="2" bestFit="1" customWidth="1"/>
    <col min="2795" max="2795" width="12.5" style="2" bestFit="1" customWidth="1"/>
    <col min="2796" max="2796" width="20.375" style="2" bestFit="1" customWidth="1"/>
    <col min="2797" max="2797" width="18.125" style="2" bestFit="1" customWidth="1"/>
    <col min="2798" max="2799" width="14.5" style="2" bestFit="1" customWidth="1"/>
    <col min="2800" max="2800" width="18.125" style="2" bestFit="1" customWidth="1"/>
    <col min="2801" max="2801" width="14.5" style="2" bestFit="1" customWidth="1"/>
    <col min="2802" max="2802" width="14.375" style="2" bestFit="1" customWidth="1"/>
    <col min="2803" max="2803" width="14.5" style="2" bestFit="1" customWidth="1"/>
    <col min="2804" max="2806" width="15.625" style="2" bestFit="1" customWidth="1"/>
    <col min="2807" max="2807" width="14.5" style="2" bestFit="1" customWidth="1"/>
    <col min="2808" max="2808" width="15.875" style="2" customWidth="1"/>
    <col min="2809" max="2809" width="20.375" style="2" bestFit="1" customWidth="1"/>
    <col min="2810" max="2810" width="27.125" style="2" bestFit="1" customWidth="1"/>
    <col min="2811" max="2811" width="18.125" style="2" bestFit="1" customWidth="1"/>
    <col min="2812" max="2812" width="14.5" style="2" bestFit="1" customWidth="1"/>
    <col min="2813" max="2814" width="13.5" style="2" bestFit="1" customWidth="1"/>
    <col min="2815" max="2815" width="14.5" style="2" bestFit="1" customWidth="1"/>
    <col min="2816" max="2816" width="13.5" style="2" bestFit="1" customWidth="1"/>
    <col min="2817" max="2817" width="12.5" style="2" bestFit="1" customWidth="1"/>
    <col min="2818" max="2818" width="13.5" style="2" bestFit="1" customWidth="1"/>
    <col min="2819" max="2819" width="14.5" style="2" bestFit="1" customWidth="1"/>
    <col min="2820" max="2820" width="13.5" style="2" bestFit="1" customWidth="1"/>
    <col min="2821" max="2822" width="14.5" style="2" bestFit="1" customWidth="1"/>
    <col min="2823" max="2823" width="13.5" style="2" bestFit="1" customWidth="1"/>
    <col min="2824" max="2824" width="18.125" style="2" bestFit="1" customWidth="1"/>
    <col min="2825" max="2825" width="7.875" style="2" bestFit="1" customWidth="1"/>
    <col min="2826" max="3046" width="9.125" style="2"/>
    <col min="3047" max="3047" width="3.875" style="2" customWidth="1"/>
    <col min="3048" max="3048" width="28.625" style="2" customWidth="1"/>
    <col min="3049" max="3049" width="20.375" style="2" bestFit="1" customWidth="1"/>
    <col min="3050" max="3050" width="13.5" style="2" bestFit="1" customWidth="1"/>
    <col min="3051" max="3051" width="12.5" style="2" bestFit="1" customWidth="1"/>
    <col min="3052" max="3052" width="20.375" style="2" bestFit="1" customWidth="1"/>
    <col min="3053" max="3053" width="18.125" style="2" bestFit="1" customWidth="1"/>
    <col min="3054" max="3055" width="14.5" style="2" bestFit="1" customWidth="1"/>
    <col min="3056" max="3056" width="18.125" style="2" bestFit="1" customWidth="1"/>
    <col min="3057" max="3057" width="14.5" style="2" bestFit="1" customWidth="1"/>
    <col min="3058" max="3058" width="14.375" style="2" bestFit="1" customWidth="1"/>
    <col min="3059" max="3059" width="14.5" style="2" bestFit="1" customWidth="1"/>
    <col min="3060" max="3062" width="15.625" style="2" bestFit="1" customWidth="1"/>
    <col min="3063" max="3063" width="14.5" style="2" bestFit="1" customWidth="1"/>
    <col min="3064" max="3064" width="15.875" style="2" customWidth="1"/>
    <col min="3065" max="3065" width="20.375" style="2" bestFit="1" customWidth="1"/>
    <col min="3066" max="3066" width="27.125" style="2" bestFit="1" customWidth="1"/>
    <col min="3067" max="3067" width="18.125" style="2" bestFit="1" customWidth="1"/>
    <col min="3068" max="3068" width="14.5" style="2" bestFit="1" customWidth="1"/>
    <col min="3069" max="3070" width="13.5" style="2" bestFit="1" customWidth="1"/>
    <col min="3071" max="3071" width="14.5" style="2" bestFit="1" customWidth="1"/>
    <col min="3072" max="3072" width="13.5" style="2" bestFit="1" customWidth="1"/>
    <col min="3073" max="3073" width="12.5" style="2" bestFit="1" customWidth="1"/>
    <col min="3074" max="3074" width="13.5" style="2" bestFit="1" customWidth="1"/>
    <col min="3075" max="3075" width="14.5" style="2" bestFit="1" customWidth="1"/>
    <col min="3076" max="3076" width="13.5" style="2" bestFit="1" customWidth="1"/>
    <col min="3077" max="3078" width="14.5" style="2" bestFit="1" customWidth="1"/>
    <col min="3079" max="3079" width="13.5" style="2" bestFit="1" customWidth="1"/>
    <col min="3080" max="3080" width="18.125" style="2" bestFit="1" customWidth="1"/>
    <col min="3081" max="3081" width="7.875" style="2" bestFit="1" customWidth="1"/>
    <col min="3082" max="3302" width="9.125" style="2"/>
    <col min="3303" max="3303" width="3.875" style="2" customWidth="1"/>
    <col min="3304" max="3304" width="28.625" style="2" customWidth="1"/>
    <col min="3305" max="3305" width="20.375" style="2" bestFit="1" customWidth="1"/>
    <col min="3306" max="3306" width="13.5" style="2" bestFit="1" customWidth="1"/>
    <col min="3307" max="3307" width="12.5" style="2" bestFit="1" customWidth="1"/>
    <col min="3308" max="3308" width="20.375" style="2" bestFit="1" customWidth="1"/>
    <col min="3309" max="3309" width="18.125" style="2" bestFit="1" customWidth="1"/>
    <col min="3310" max="3311" width="14.5" style="2" bestFit="1" customWidth="1"/>
    <col min="3312" max="3312" width="18.125" style="2" bestFit="1" customWidth="1"/>
    <col min="3313" max="3313" width="14.5" style="2" bestFit="1" customWidth="1"/>
    <col min="3314" max="3314" width="14.375" style="2" bestFit="1" customWidth="1"/>
    <col min="3315" max="3315" width="14.5" style="2" bestFit="1" customWidth="1"/>
    <col min="3316" max="3318" width="15.625" style="2" bestFit="1" customWidth="1"/>
    <col min="3319" max="3319" width="14.5" style="2" bestFit="1" customWidth="1"/>
    <col min="3320" max="3320" width="15.875" style="2" customWidth="1"/>
    <col min="3321" max="3321" width="20.375" style="2" bestFit="1" customWidth="1"/>
    <col min="3322" max="3322" width="27.125" style="2" bestFit="1" customWidth="1"/>
    <col min="3323" max="3323" width="18.125" style="2" bestFit="1" customWidth="1"/>
    <col min="3324" max="3324" width="14.5" style="2" bestFit="1" customWidth="1"/>
    <col min="3325" max="3326" width="13.5" style="2" bestFit="1" customWidth="1"/>
    <col min="3327" max="3327" width="14.5" style="2" bestFit="1" customWidth="1"/>
    <col min="3328" max="3328" width="13.5" style="2" bestFit="1" customWidth="1"/>
    <col min="3329" max="3329" width="12.5" style="2" bestFit="1" customWidth="1"/>
    <col min="3330" max="3330" width="13.5" style="2" bestFit="1" customWidth="1"/>
    <col min="3331" max="3331" width="14.5" style="2" bestFit="1" customWidth="1"/>
    <col min="3332" max="3332" width="13.5" style="2" bestFit="1" customWidth="1"/>
    <col min="3333" max="3334" width="14.5" style="2" bestFit="1" customWidth="1"/>
    <col min="3335" max="3335" width="13.5" style="2" bestFit="1" customWidth="1"/>
    <col min="3336" max="3336" width="18.125" style="2" bestFit="1" customWidth="1"/>
    <col min="3337" max="3337" width="7.875" style="2" bestFit="1" customWidth="1"/>
    <col min="3338" max="3558" width="9.125" style="2"/>
    <col min="3559" max="3559" width="3.875" style="2" customWidth="1"/>
    <col min="3560" max="3560" width="28.625" style="2" customWidth="1"/>
    <col min="3561" max="3561" width="20.375" style="2" bestFit="1" customWidth="1"/>
    <col min="3562" max="3562" width="13.5" style="2" bestFit="1" customWidth="1"/>
    <col min="3563" max="3563" width="12.5" style="2" bestFit="1" customWidth="1"/>
    <col min="3564" max="3564" width="20.375" style="2" bestFit="1" customWidth="1"/>
    <col min="3565" max="3565" width="18.125" style="2" bestFit="1" customWidth="1"/>
    <col min="3566" max="3567" width="14.5" style="2" bestFit="1" customWidth="1"/>
    <col min="3568" max="3568" width="18.125" style="2" bestFit="1" customWidth="1"/>
    <col min="3569" max="3569" width="14.5" style="2" bestFit="1" customWidth="1"/>
    <col min="3570" max="3570" width="14.375" style="2" bestFit="1" customWidth="1"/>
    <col min="3571" max="3571" width="14.5" style="2" bestFit="1" customWidth="1"/>
    <col min="3572" max="3574" width="15.625" style="2" bestFit="1" customWidth="1"/>
    <col min="3575" max="3575" width="14.5" style="2" bestFit="1" customWidth="1"/>
    <col min="3576" max="3576" width="15.875" style="2" customWidth="1"/>
    <col min="3577" max="3577" width="20.375" style="2" bestFit="1" customWidth="1"/>
    <col min="3578" max="3578" width="27.125" style="2" bestFit="1" customWidth="1"/>
    <col min="3579" max="3579" width="18.125" style="2" bestFit="1" customWidth="1"/>
    <col min="3580" max="3580" width="14.5" style="2" bestFit="1" customWidth="1"/>
    <col min="3581" max="3582" width="13.5" style="2" bestFit="1" customWidth="1"/>
    <col min="3583" max="3583" width="14.5" style="2" bestFit="1" customWidth="1"/>
    <col min="3584" max="3584" width="13.5" style="2" bestFit="1" customWidth="1"/>
    <col min="3585" max="3585" width="12.5" style="2" bestFit="1" customWidth="1"/>
    <col min="3586" max="3586" width="13.5" style="2" bestFit="1" customWidth="1"/>
    <col min="3587" max="3587" width="14.5" style="2" bestFit="1" customWidth="1"/>
    <col min="3588" max="3588" width="13.5" style="2" bestFit="1" customWidth="1"/>
    <col min="3589" max="3590" width="14.5" style="2" bestFit="1" customWidth="1"/>
    <col min="3591" max="3591" width="13.5" style="2" bestFit="1" customWidth="1"/>
    <col min="3592" max="3592" width="18.125" style="2" bestFit="1" customWidth="1"/>
    <col min="3593" max="3593" width="7.875" style="2" bestFit="1" customWidth="1"/>
    <col min="3594" max="3814" width="9.125" style="2"/>
    <col min="3815" max="3815" width="3.875" style="2" customWidth="1"/>
    <col min="3816" max="3816" width="28.625" style="2" customWidth="1"/>
    <col min="3817" max="3817" width="20.375" style="2" bestFit="1" customWidth="1"/>
    <col min="3818" max="3818" width="13.5" style="2" bestFit="1" customWidth="1"/>
    <col min="3819" max="3819" width="12.5" style="2" bestFit="1" customWidth="1"/>
    <col min="3820" max="3820" width="20.375" style="2" bestFit="1" customWidth="1"/>
    <col min="3821" max="3821" width="18.125" style="2" bestFit="1" customWidth="1"/>
    <col min="3822" max="3823" width="14.5" style="2" bestFit="1" customWidth="1"/>
    <col min="3824" max="3824" width="18.125" style="2" bestFit="1" customWidth="1"/>
    <col min="3825" max="3825" width="14.5" style="2" bestFit="1" customWidth="1"/>
    <col min="3826" max="3826" width="14.375" style="2" bestFit="1" customWidth="1"/>
    <col min="3827" max="3827" width="14.5" style="2" bestFit="1" customWidth="1"/>
    <col min="3828" max="3830" width="15.625" style="2" bestFit="1" customWidth="1"/>
    <col min="3831" max="3831" width="14.5" style="2" bestFit="1" customWidth="1"/>
    <col min="3832" max="3832" width="15.875" style="2" customWidth="1"/>
    <col min="3833" max="3833" width="20.375" style="2" bestFit="1" customWidth="1"/>
    <col min="3834" max="3834" width="27.125" style="2" bestFit="1" customWidth="1"/>
    <col min="3835" max="3835" width="18.125" style="2" bestFit="1" customWidth="1"/>
    <col min="3836" max="3836" width="14.5" style="2" bestFit="1" customWidth="1"/>
    <col min="3837" max="3838" width="13.5" style="2" bestFit="1" customWidth="1"/>
    <col min="3839" max="3839" width="14.5" style="2" bestFit="1" customWidth="1"/>
    <col min="3840" max="3840" width="13.5" style="2" bestFit="1" customWidth="1"/>
    <col min="3841" max="3841" width="12.5" style="2" bestFit="1" customWidth="1"/>
    <col min="3842" max="3842" width="13.5" style="2" bestFit="1" customWidth="1"/>
    <col min="3843" max="3843" width="14.5" style="2" bestFit="1" customWidth="1"/>
    <col min="3844" max="3844" width="13.5" style="2" bestFit="1" customWidth="1"/>
    <col min="3845" max="3846" width="14.5" style="2" bestFit="1" customWidth="1"/>
    <col min="3847" max="3847" width="13.5" style="2" bestFit="1" customWidth="1"/>
    <col min="3848" max="3848" width="18.125" style="2" bestFit="1" customWidth="1"/>
    <col min="3849" max="3849" width="7.875" style="2" bestFit="1" customWidth="1"/>
    <col min="3850" max="4070" width="9.125" style="2"/>
    <col min="4071" max="4071" width="3.875" style="2" customWidth="1"/>
    <col min="4072" max="4072" width="28.625" style="2" customWidth="1"/>
    <col min="4073" max="4073" width="20.375" style="2" bestFit="1" customWidth="1"/>
    <col min="4074" max="4074" width="13.5" style="2" bestFit="1" customWidth="1"/>
    <col min="4075" max="4075" width="12.5" style="2" bestFit="1" customWidth="1"/>
    <col min="4076" max="4076" width="20.375" style="2" bestFit="1" customWidth="1"/>
    <col min="4077" max="4077" width="18.125" style="2" bestFit="1" customWidth="1"/>
    <col min="4078" max="4079" width="14.5" style="2" bestFit="1" customWidth="1"/>
    <col min="4080" max="4080" width="18.125" style="2" bestFit="1" customWidth="1"/>
    <col min="4081" max="4081" width="14.5" style="2" bestFit="1" customWidth="1"/>
    <col min="4082" max="4082" width="14.375" style="2" bestFit="1" customWidth="1"/>
    <col min="4083" max="4083" width="14.5" style="2" bestFit="1" customWidth="1"/>
    <col min="4084" max="4086" width="15.625" style="2" bestFit="1" customWidth="1"/>
    <col min="4087" max="4087" width="14.5" style="2" bestFit="1" customWidth="1"/>
    <col min="4088" max="4088" width="15.875" style="2" customWidth="1"/>
    <col min="4089" max="4089" width="20.375" style="2" bestFit="1" customWidth="1"/>
    <col min="4090" max="4090" width="27.125" style="2" bestFit="1" customWidth="1"/>
    <col min="4091" max="4091" width="18.125" style="2" bestFit="1" customWidth="1"/>
    <col min="4092" max="4092" width="14.5" style="2" bestFit="1" customWidth="1"/>
    <col min="4093" max="4094" width="13.5" style="2" bestFit="1" customWidth="1"/>
    <col min="4095" max="4095" width="14.5" style="2" bestFit="1" customWidth="1"/>
    <col min="4096" max="4096" width="13.5" style="2" bestFit="1" customWidth="1"/>
    <col min="4097" max="4097" width="12.5" style="2" bestFit="1" customWidth="1"/>
    <col min="4098" max="4098" width="13.5" style="2" bestFit="1" customWidth="1"/>
    <col min="4099" max="4099" width="14.5" style="2" bestFit="1" customWidth="1"/>
    <col min="4100" max="4100" width="13.5" style="2" bestFit="1" customWidth="1"/>
    <col min="4101" max="4102" width="14.5" style="2" bestFit="1" customWidth="1"/>
    <col min="4103" max="4103" width="13.5" style="2" bestFit="1" customWidth="1"/>
    <col min="4104" max="4104" width="18.125" style="2" bestFit="1" customWidth="1"/>
    <col min="4105" max="4105" width="7.875" style="2" bestFit="1" customWidth="1"/>
    <col min="4106" max="4326" width="9.125" style="2"/>
    <col min="4327" max="4327" width="3.875" style="2" customWidth="1"/>
    <col min="4328" max="4328" width="28.625" style="2" customWidth="1"/>
    <col min="4329" max="4329" width="20.375" style="2" bestFit="1" customWidth="1"/>
    <col min="4330" max="4330" width="13.5" style="2" bestFit="1" customWidth="1"/>
    <col min="4331" max="4331" width="12.5" style="2" bestFit="1" customWidth="1"/>
    <col min="4332" max="4332" width="20.375" style="2" bestFit="1" customWidth="1"/>
    <col min="4333" max="4333" width="18.125" style="2" bestFit="1" customWidth="1"/>
    <col min="4334" max="4335" width="14.5" style="2" bestFit="1" customWidth="1"/>
    <col min="4336" max="4336" width="18.125" style="2" bestFit="1" customWidth="1"/>
    <col min="4337" max="4337" width="14.5" style="2" bestFit="1" customWidth="1"/>
    <col min="4338" max="4338" width="14.375" style="2" bestFit="1" customWidth="1"/>
    <col min="4339" max="4339" width="14.5" style="2" bestFit="1" customWidth="1"/>
    <col min="4340" max="4342" width="15.625" style="2" bestFit="1" customWidth="1"/>
    <col min="4343" max="4343" width="14.5" style="2" bestFit="1" customWidth="1"/>
    <col min="4344" max="4344" width="15.875" style="2" customWidth="1"/>
    <col min="4345" max="4345" width="20.375" style="2" bestFit="1" customWidth="1"/>
    <col min="4346" max="4346" width="27.125" style="2" bestFit="1" customWidth="1"/>
    <col min="4347" max="4347" width="18.125" style="2" bestFit="1" customWidth="1"/>
    <col min="4348" max="4348" width="14.5" style="2" bestFit="1" customWidth="1"/>
    <col min="4349" max="4350" width="13.5" style="2" bestFit="1" customWidth="1"/>
    <col min="4351" max="4351" width="14.5" style="2" bestFit="1" customWidth="1"/>
    <col min="4352" max="4352" width="13.5" style="2" bestFit="1" customWidth="1"/>
    <col min="4353" max="4353" width="12.5" style="2" bestFit="1" customWidth="1"/>
    <col min="4354" max="4354" width="13.5" style="2" bestFit="1" customWidth="1"/>
    <col min="4355" max="4355" width="14.5" style="2" bestFit="1" customWidth="1"/>
    <col min="4356" max="4356" width="13.5" style="2" bestFit="1" customWidth="1"/>
    <col min="4357" max="4358" width="14.5" style="2" bestFit="1" customWidth="1"/>
    <col min="4359" max="4359" width="13.5" style="2" bestFit="1" customWidth="1"/>
    <col min="4360" max="4360" width="18.125" style="2" bestFit="1" customWidth="1"/>
    <col min="4361" max="4361" width="7.875" style="2" bestFit="1" customWidth="1"/>
    <col min="4362" max="4582" width="9.125" style="2"/>
    <col min="4583" max="4583" width="3.875" style="2" customWidth="1"/>
    <col min="4584" max="4584" width="28.625" style="2" customWidth="1"/>
    <col min="4585" max="4585" width="20.375" style="2" bestFit="1" customWidth="1"/>
    <col min="4586" max="4586" width="13.5" style="2" bestFit="1" customWidth="1"/>
    <col min="4587" max="4587" width="12.5" style="2" bestFit="1" customWidth="1"/>
    <col min="4588" max="4588" width="20.375" style="2" bestFit="1" customWidth="1"/>
    <col min="4589" max="4589" width="18.125" style="2" bestFit="1" customWidth="1"/>
    <col min="4590" max="4591" width="14.5" style="2" bestFit="1" customWidth="1"/>
    <col min="4592" max="4592" width="18.125" style="2" bestFit="1" customWidth="1"/>
    <col min="4593" max="4593" width="14.5" style="2" bestFit="1" customWidth="1"/>
    <col min="4594" max="4594" width="14.375" style="2" bestFit="1" customWidth="1"/>
    <col min="4595" max="4595" width="14.5" style="2" bestFit="1" customWidth="1"/>
    <col min="4596" max="4598" width="15.625" style="2" bestFit="1" customWidth="1"/>
    <col min="4599" max="4599" width="14.5" style="2" bestFit="1" customWidth="1"/>
    <col min="4600" max="4600" width="15.875" style="2" customWidth="1"/>
    <col min="4601" max="4601" width="20.375" style="2" bestFit="1" customWidth="1"/>
    <col min="4602" max="4602" width="27.125" style="2" bestFit="1" customWidth="1"/>
    <col min="4603" max="4603" width="18.125" style="2" bestFit="1" customWidth="1"/>
    <col min="4604" max="4604" width="14.5" style="2" bestFit="1" customWidth="1"/>
    <col min="4605" max="4606" width="13.5" style="2" bestFit="1" customWidth="1"/>
    <col min="4607" max="4607" width="14.5" style="2" bestFit="1" customWidth="1"/>
    <col min="4608" max="4608" width="13.5" style="2" bestFit="1" customWidth="1"/>
    <col min="4609" max="4609" width="12.5" style="2" bestFit="1" customWidth="1"/>
    <col min="4610" max="4610" width="13.5" style="2" bestFit="1" customWidth="1"/>
    <col min="4611" max="4611" width="14.5" style="2" bestFit="1" customWidth="1"/>
    <col min="4612" max="4612" width="13.5" style="2" bestFit="1" customWidth="1"/>
    <col min="4613" max="4614" width="14.5" style="2" bestFit="1" customWidth="1"/>
    <col min="4615" max="4615" width="13.5" style="2" bestFit="1" customWidth="1"/>
    <col min="4616" max="4616" width="18.125" style="2" bestFit="1" customWidth="1"/>
    <col min="4617" max="4617" width="7.875" style="2" bestFit="1" customWidth="1"/>
    <col min="4618" max="4838" width="9.125" style="2"/>
    <col min="4839" max="4839" width="3.875" style="2" customWidth="1"/>
    <col min="4840" max="4840" width="28.625" style="2" customWidth="1"/>
    <col min="4841" max="4841" width="20.375" style="2" bestFit="1" customWidth="1"/>
    <col min="4842" max="4842" width="13.5" style="2" bestFit="1" customWidth="1"/>
    <col min="4843" max="4843" width="12.5" style="2" bestFit="1" customWidth="1"/>
    <col min="4844" max="4844" width="20.375" style="2" bestFit="1" customWidth="1"/>
    <col min="4845" max="4845" width="18.125" style="2" bestFit="1" customWidth="1"/>
    <col min="4846" max="4847" width="14.5" style="2" bestFit="1" customWidth="1"/>
    <col min="4848" max="4848" width="18.125" style="2" bestFit="1" customWidth="1"/>
    <col min="4849" max="4849" width="14.5" style="2" bestFit="1" customWidth="1"/>
    <col min="4850" max="4850" width="14.375" style="2" bestFit="1" customWidth="1"/>
    <col min="4851" max="4851" width="14.5" style="2" bestFit="1" customWidth="1"/>
    <col min="4852" max="4854" width="15.625" style="2" bestFit="1" customWidth="1"/>
    <col min="4855" max="4855" width="14.5" style="2" bestFit="1" customWidth="1"/>
    <col min="4856" max="4856" width="15.875" style="2" customWidth="1"/>
    <col min="4857" max="4857" width="20.375" style="2" bestFit="1" customWidth="1"/>
    <col min="4858" max="4858" width="27.125" style="2" bestFit="1" customWidth="1"/>
    <col min="4859" max="4859" width="18.125" style="2" bestFit="1" customWidth="1"/>
    <col min="4860" max="4860" width="14.5" style="2" bestFit="1" customWidth="1"/>
    <col min="4861" max="4862" width="13.5" style="2" bestFit="1" customWidth="1"/>
    <col min="4863" max="4863" width="14.5" style="2" bestFit="1" customWidth="1"/>
    <col min="4864" max="4864" width="13.5" style="2" bestFit="1" customWidth="1"/>
    <col min="4865" max="4865" width="12.5" style="2" bestFit="1" customWidth="1"/>
    <col min="4866" max="4866" width="13.5" style="2" bestFit="1" customWidth="1"/>
    <col min="4867" max="4867" width="14.5" style="2" bestFit="1" customWidth="1"/>
    <col min="4868" max="4868" width="13.5" style="2" bestFit="1" customWidth="1"/>
    <col min="4869" max="4870" width="14.5" style="2" bestFit="1" customWidth="1"/>
    <col min="4871" max="4871" width="13.5" style="2" bestFit="1" customWidth="1"/>
    <col min="4872" max="4872" width="18.125" style="2" bestFit="1" customWidth="1"/>
    <col min="4873" max="4873" width="7.875" style="2" bestFit="1" customWidth="1"/>
    <col min="4874" max="5094" width="9.125" style="2"/>
    <col min="5095" max="5095" width="3.875" style="2" customWidth="1"/>
    <col min="5096" max="5096" width="28.625" style="2" customWidth="1"/>
    <col min="5097" max="5097" width="20.375" style="2" bestFit="1" customWidth="1"/>
    <col min="5098" max="5098" width="13.5" style="2" bestFit="1" customWidth="1"/>
    <col min="5099" max="5099" width="12.5" style="2" bestFit="1" customWidth="1"/>
    <col min="5100" max="5100" width="20.375" style="2" bestFit="1" customWidth="1"/>
    <col min="5101" max="5101" width="18.125" style="2" bestFit="1" customWidth="1"/>
    <col min="5102" max="5103" width="14.5" style="2" bestFit="1" customWidth="1"/>
    <col min="5104" max="5104" width="18.125" style="2" bestFit="1" customWidth="1"/>
    <col min="5105" max="5105" width="14.5" style="2" bestFit="1" customWidth="1"/>
    <col min="5106" max="5106" width="14.375" style="2" bestFit="1" customWidth="1"/>
    <col min="5107" max="5107" width="14.5" style="2" bestFit="1" customWidth="1"/>
    <col min="5108" max="5110" width="15.625" style="2" bestFit="1" customWidth="1"/>
    <col min="5111" max="5111" width="14.5" style="2" bestFit="1" customWidth="1"/>
    <col min="5112" max="5112" width="15.875" style="2" customWidth="1"/>
    <col min="5113" max="5113" width="20.375" style="2" bestFit="1" customWidth="1"/>
    <col min="5114" max="5114" width="27.125" style="2" bestFit="1" customWidth="1"/>
    <col min="5115" max="5115" width="18.125" style="2" bestFit="1" customWidth="1"/>
    <col min="5116" max="5116" width="14.5" style="2" bestFit="1" customWidth="1"/>
    <col min="5117" max="5118" width="13.5" style="2" bestFit="1" customWidth="1"/>
    <col min="5119" max="5119" width="14.5" style="2" bestFit="1" customWidth="1"/>
    <col min="5120" max="5120" width="13.5" style="2" bestFit="1" customWidth="1"/>
    <col min="5121" max="5121" width="12.5" style="2" bestFit="1" customWidth="1"/>
    <col min="5122" max="5122" width="13.5" style="2" bestFit="1" customWidth="1"/>
    <col min="5123" max="5123" width="14.5" style="2" bestFit="1" customWidth="1"/>
    <col min="5124" max="5124" width="13.5" style="2" bestFit="1" customWidth="1"/>
    <col min="5125" max="5126" width="14.5" style="2" bestFit="1" customWidth="1"/>
    <col min="5127" max="5127" width="13.5" style="2" bestFit="1" customWidth="1"/>
    <col min="5128" max="5128" width="18.125" style="2" bestFit="1" customWidth="1"/>
    <col min="5129" max="5129" width="7.875" style="2" bestFit="1" customWidth="1"/>
    <col min="5130" max="5350" width="9.125" style="2"/>
    <col min="5351" max="5351" width="3.875" style="2" customWidth="1"/>
    <col min="5352" max="5352" width="28.625" style="2" customWidth="1"/>
    <col min="5353" max="5353" width="20.375" style="2" bestFit="1" customWidth="1"/>
    <col min="5354" max="5354" width="13.5" style="2" bestFit="1" customWidth="1"/>
    <col min="5355" max="5355" width="12.5" style="2" bestFit="1" customWidth="1"/>
    <col min="5356" max="5356" width="20.375" style="2" bestFit="1" customWidth="1"/>
    <col min="5357" max="5357" width="18.125" style="2" bestFit="1" customWidth="1"/>
    <col min="5358" max="5359" width="14.5" style="2" bestFit="1" customWidth="1"/>
    <col min="5360" max="5360" width="18.125" style="2" bestFit="1" customWidth="1"/>
    <col min="5361" max="5361" width="14.5" style="2" bestFit="1" customWidth="1"/>
    <col min="5362" max="5362" width="14.375" style="2" bestFit="1" customWidth="1"/>
    <col min="5363" max="5363" width="14.5" style="2" bestFit="1" customWidth="1"/>
    <col min="5364" max="5366" width="15.625" style="2" bestFit="1" customWidth="1"/>
    <col min="5367" max="5367" width="14.5" style="2" bestFit="1" customWidth="1"/>
    <col min="5368" max="5368" width="15.875" style="2" customWidth="1"/>
    <col min="5369" max="5369" width="20.375" style="2" bestFit="1" customWidth="1"/>
    <col min="5370" max="5370" width="27.125" style="2" bestFit="1" customWidth="1"/>
    <col min="5371" max="5371" width="18.125" style="2" bestFit="1" customWidth="1"/>
    <col min="5372" max="5372" width="14.5" style="2" bestFit="1" customWidth="1"/>
    <col min="5373" max="5374" width="13.5" style="2" bestFit="1" customWidth="1"/>
    <col min="5375" max="5375" width="14.5" style="2" bestFit="1" customWidth="1"/>
    <col min="5376" max="5376" width="13.5" style="2" bestFit="1" customWidth="1"/>
    <col min="5377" max="5377" width="12.5" style="2" bestFit="1" customWidth="1"/>
    <col min="5378" max="5378" width="13.5" style="2" bestFit="1" customWidth="1"/>
    <col min="5379" max="5379" width="14.5" style="2" bestFit="1" customWidth="1"/>
    <col min="5380" max="5380" width="13.5" style="2" bestFit="1" customWidth="1"/>
    <col min="5381" max="5382" width="14.5" style="2" bestFit="1" customWidth="1"/>
    <col min="5383" max="5383" width="13.5" style="2" bestFit="1" customWidth="1"/>
    <col min="5384" max="5384" width="18.125" style="2" bestFit="1" customWidth="1"/>
    <col min="5385" max="5385" width="7.875" style="2" bestFit="1" customWidth="1"/>
    <col min="5386" max="5606" width="9.125" style="2"/>
    <col min="5607" max="5607" width="3.875" style="2" customWidth="1"/>
    <col min="5608" max="5608" width="28.625" style="2" customWidth="1"/>
    <col min="5609" max="5609" width="20.375" style="2" bestFit="1" customWidth="1"/>
    <col min="5610" max="5610" width="13.5" style="2" bestFit="1" customWidth="1"/>
    <col min="5611" max="5611" width="12.5" style="2" bestFit="1" customWidth="1"/>
    <col min="5612" max="5612" width="20.375" style="2" bestFit="1" customWidth="1"/>
    <col min="5613" max="5613" width="18.125" style="2" bestFit="1" customWidth="1"/>
    <col min="5614" max="5615" width="14.5" style="2" bestFit="1" customWidth="1"/>
    <col min="5616" max="5616" width="18.125" style="2" bestFit="1" customWidth="1"/>
    <col min="5617" max="5617" width="14.5" style="2" bestFit="1" customWidth="1"/>
    <col min="5618" max="5618" width="14.375" style="2" bestFit="1" customWidth="1"/>
    <col min="5619" max="5619" width="14.5" style="2" bestFit="1" customWidth="1"/>
    <col min="5620" max="5622" width="15.625" style="2" bestFit="1" customWidth="1"/>
    <col min="5623" max="5623" width="14.5" style="2" bestFit="1" customWidth="1"/>
    <col min="5624" max="5624" width="15.875" style="2" customWidth="1"/>
    <col min="5625" max="5625" width="20.375" style="2" bestFit="1" customWidth="1"/>
    <col min="5626" max="5626" width="27.125" style="2" bestFit="1" customWidth="1"/>
    <col min="5627" max="5627" width="18.125" style="2" bestFit="1" customWidth="1"/>
    <col min="5628" max="5628" width="14.5" style="2" bestFit="1" customWidth="1"/>
    <col min="5629" max="5630" width="13.5" style="2" bestFit="1" customWidth="1"/>
    <col min="5631" max="5631" width="14.5" style="2" bestFit="1" customWidth="1"/>
    <col min="5632" max="5632" width="13.5" style="2" bestFit="1" customWidth="1"/>
    <col min="5633" max="5633" width="12.5" style="2" bestFit="1" customWidth="1"/>
    <col min="5634" max="5634" width="13.5" style="2" bestFit="1" customWidth="1"/>
    <col min="5635" max="5635" width="14.5" style="2" bestFit="1" customWidth="1"/>
    <col min="5636" max="5636" width="13.5" style="2" bestFit="1" customWidth="1"/>
    <col min="5637" max="5638" width="14.5" style="2" bestFit="1" customWidth="1"/>
    <col min="5639" max="5639" width="13.5" style="2" bestFit="1" customWidth="1"/>
    <col min="5640" max="5640" width="18.125" style="2" bestFit="1" customWidth="1"/>
    <col min="5641" max="5641" width="7.875" style="2" bestFit="1" customWidth="1"/>
    <col min="5642" max="5862" width="9.125" style="2"/>
    <col min="5863" max="5863" width="3.875" style="2" customWidth="1"/>
    <col min="5864" max="5864" width="28.625" style="2" customWidth="1"/>
    <col min="5865" max="5865" width="20.375" style="2" bestFit="1" customWidth="1"/>
    <col min="5866" max="5866" width="13.5" style="2" bestFit="1" customWidth="1"/>
    <col min="5867" max="5867" width="12.5" style="2" bestFit="1" customWidth="1"/>
    <col min="5868" max="5868" width="20.375" style="2" bestFit="1" customWidth="1"/>
    <col min="5869" max="5869" width="18.125" style="2" bestFit="1" customWidth="1"/>
    <col min="5870" max="5871" width="14.5" style="2" bestFit="1" customWidth="1"/>
    <col min="5872" max="5872" width="18.125" style="2" bestFit="1" customWidth="1"/>
    <col min="5873" max="5873" width="14.5" style="2" bestFit="1" customWidth="1"/>
    <col min="5874" max="5874" width="14.375" style="2" bestFit="1" customWidth="1"/>
    <col min="5875" max="5875" width="14.5" style="2" bestFit="1" customWidth="1"/>
    <col min="5876" max="5878" width="15.625" style="2" bestFit="1" customWidth="1"/>
    <col min="5879" max="5879" width="14.5" style="2" bestFit="1" customWidth="1"/>
    <col min="5880" max="5880" width="15.875" style="2" customWidth="1"/>
    <col min="5881" max="5881" width="20.375" style="2" bestFit="1" customWidth="1"/>
    <col min="5882" max="5882" width="27.125" style="2" bestFit="1" customWidth="1"/>
    <col min="5883" max="5883" width="18.125" style="2" bestFit="1" customWidth="1"/>
    <col min="5884" max="5884" width="14.5" style="2" bestFit="1" customWidth="1"/>
    <col min="5885" max="5886" width="13.5" style="2" bestFit="1" customWidth="1"/>
    <col min="5887" max="5887" width="14.5" style="2" bestFit="1" customWidth="1"/>
    <col min="5888" max="5888" width="13.5" style="2" bestFit="1" customWidth="1"/>
    <col min="5889" max="5889" width="12.5" style="2" bestFit="1" customWidth="1"/>
    <col min="5890" max="5890" width="13.5" style="2" bestFit="1" customWidth="1"/>
    <col min="5891" max="5891" width="14.5" style="2" bestFit="1" customWidth="1"/>
    <col min="5892" max="5892" width="13.5" style="2" bestFit="1" customWidth="1"/>
    <col min="5893" max="5894" width="14.5" style="2" bestFit="1" customWidth="1"/>
    <col min="5895" max="5895" width="13.5" style="2" bestFit="1" customWidth="1"/>
    <col min="5896" max="5896" width="18.125" style="2" bestFit="1" customWidth="1"/>
    <col min="5897" max="5897" width="7.875" style="2" bestFit="1" customWidth="1"/>
    <col min="5898" max="6118" width="9.125" style="2"/>
    <col min="6119" max="6119" width="3.875" style="2" customWidth="1"/>
    <col min="6120" max="6120" width="28.625" style="2" customWidth="1"/>
    <col min="6121" max="6121" width="20.375" style="2" bestFit="1" customWidth="1"/>
    <col min="6122" max="6122" width="13.5" style="2" bestFit="1" customWidth="1"/>
    <col min="6123" max="6123" width="12.5" style="2" bestFit="1" customWidth="1"/>
    <col min="6124" max="6124" width="20.375" style="2" bestFit="1" customWidth="1"/>
    <col min="6125" max="6125" width="18.125" style="2" bestFit="1" customWidth="1"/>
    <col min="6126" max="6127" width="14.5" style="2" bestFit="1" customWidth="1"/>
    <col min="6128" max="6128" width="18.125" style="2" bestFit="1" customWidth="1"/>
    <col min="6129" max="6129" width="14.5" style="2" bestFit="1" customWidth="1"/>
    <col min="6130" max="6130" width="14.375" style="2" bestFit="1" customWidth="1"/>
    <col min="6131" max="6131" width="14.5" style="2" bestFit="1" customWidth="1"/>
    <col min="6132" max="6134" width="15.625" style="2" bestFit="1" customWidth="1"/>
    <col min="6135" max="6135" width="14.5" style="2" bestFit="1" customWidth="1"/>
    <col min="6136" max="6136" width="15.875" style="2" customWidth="1"/>
    <col min="6137" max="6137" width="20.375" style="2" bestFit="1" customWidth="1"/>
    <col min="6138" max="6138" width="27.125" style="2" bestFit="1" customWidth="1"/>
    <col min="6139" max="6139" width="18.125" style="2" bestFit="1" customWidth="1"/>
    <col min="6140" max="6140" width="14.5" style="2" bestFit="1" customWidth="1"/>
    <col min="6141" max="6142" width="13.5" style="2" bestFit="1" customWidth="1"/>
    <col min="6143" max="6143" width="14.5" style="2" bestFit="1" customWidth="1"/>
    <col min="6144" max="6144" width="13.5" style="2" bestFit="1" customWidth="1"/>
    <col min="6145" max="6145" width="12.5" style="2" bestFit="1" customWidth="1"/>
    <col min="6146" max="6146" width="13.5" style="2" bestFit="1" customWidth="1"/>
    <col min="6147" max="6147" width="14.5" style="2" bestFit="1" customWidth="1"/>
    <col min="6148" max="6148" width="13.5" style="2" bestFit="1" customWidth="1"/>
    <col min="6149" max="6150" width="14.5" style="2" bestFit="1" customWidth="1"/>
    <col min="6151" max="6151" width="13.5" style="2" bestFit="1" customWidth="1"/>
    <col min="6152" max="6152" width="18.125" style="2" bestFit="1" customWidth="1"/>
    <col min="6153" max="6153" width="7.875" style="2" bestFit="1" customWidth="1"/>
    <col min="6154" max="6374" width="9.125" style="2"/>
    <col min="6375" max="6375" width="3.875" style="2" customWidth="1"/>
    <col min="6376" max="6376" width="28.625" style="2" customWidth="1"/>
    <col min="6377" max="6377" width="20.375" style="2" bestFit="1" customWidth="1"/>
    <col min="6378" max="6378" width="13.5" style="2" bestFit="1" customWidth="1"/>
    <col min="6379" max="6379" width="12.5" style="2" bestFit="1" customWidth="1"/>
    <col min="6380" max="6380" width="20.375" style="2" bestFit="1" customWidth="1"/>
    <col min="6381" max="6381" width="18.125" style="2" bestFit="1" customWidth="1"/>
    <col min="6382" max="6383" width="14.5" style="2" bestFit="1" customWidth="1"/>
    <col min="6384" max="6384" width="18.125" style="2" bestFit="1" customWidth="1"/>
    <col min="6385" max="6385" width="14.5" style="2" bestFit="1" customWidth="1"/>
    <col min="6386" max="6386" width="14.375" style="2" bestFit="1" customWidth="1"/>
    <col min="6387" max="6387" width="14.5" style="2" bestFit="1" customWidth="1"/>
    <col min="6388" max="6390" width="15.625" style="2" bestFit="1" customWidth="1"/>
    <col min="6391" max="6391" width="14.5" style="2" bestFit="1" customWidth="1"/>
    <col min="6392" max="6392" width="15.875" style="2" customWidth="1"/>
    <col min="6393" max="6393" width="20.375" style="2" bestFit="1" customWidth="1"/>
    <col min="6394" max="6394" width="27.125" style="2" bestFit="1" customWidth="1"/>
    <col min="6395" max="6395" width="18.125" style="2" bestFit="1" customWidth="1"/>
    <col min="6396" max="6396" width="14.5" style="2" bestFit="1" customWidth="1"/>
    <col min="6397" max="6398" width="13.5" style="2" bestFit="1" customWidth="1"/>
    <col min="6399" max="6399" width="14.5" style="2" bestFit="1" customWidth="1"/>
    <col min="6400" max="6400" width="13.5" style="2" bestFit="1" customWidth="1"/>
    <col min="6401" max="6401" width="12.5" style="2" bestFit="1" customWidth="1"/>
    <col min="6402" max="6402" width="13.5" style="2" bestFit="1" customWidth="1"/>
    <col min="6403" max="6403" width="14.5" style="2" bestFit="1" customWidth="1"/>
    <col min="6404" max="6404" width="13.5" style="2" bestFit="1" customWidth="1"/>
    <col min="6405" max="6406" width="14.5" style="2" bestFit="1" customWidth="1"/>
    <col min="6407" max="6407" width="13.5" style="2" bestFit="1" customWidth="1"/>
    <col min="6408" max="6408" width="18.125" style="2" bestFit="1" customWidth="1"/>
    <col min="6409" max="6409" width="7.875" style="2" bestFit="1" customWidth="1"/>
    <col min="6410" max="6630" width="9.125" style="2"/>
    <col min="6631" max="6631" width="3.875" style="2" customWidth="1"/>
    <col min="6632" max="6632" width="28.625" style="2" customWidth="1"/>
    <col min="6633" max="6633" width="20.375" style="2" bestFit="1" customWidth="1"/>
    <col min="6634" max="6634" width="13.5" style="2" bestFit="1" customWidth="1"/>
    <col min="6635" max="6635" width="12.5" style="2" bestFit="1" customWidth="1"/>
    <col min="6636" max="6636" width="20.375" style="2" bestFit="1" customWidth="1"/>
    <col min="6637" max="6637" width="18.125" style="2" bestFit="1" customWidth="1"/>
    <col min="6638" max="6639" width="14.5" style="2" bestFit="1" customWidth="1"/>
    <col min="6640" max="6640" width="18.125" style="2" bestFit="1" customWidth="1"/>
    <col min="6641" max="6641" width="14.5" style="2" bestFit="1" customWidth="1"/>
    <col min="6642" max="6642" width="14.375" style="2" bestFit="1" customWidth="1"/>
    <col min="6643" max="6643" width="14.5" style="2" bestFit="1" customWidth="1"/>
    <col min="6644" max="6646" width="15.625" style="2" bestFit="1" customWidth="1"/>
    <col min="6647" max="6647" width="14.5" style="2" bestFit="1" customWidth="1"/>
    <col min="6648" max="6648" width="15.875" style="2" customWidth="1"/>
    <col min="6649" max="6649" width="20.375" style="2" bestFit="1" customWidth="1"/>
    <col min="6650" max="6650" width="27.125" style="2" bestFit="1" customWidth="1"/>
    <col min="6651" max="6651" width="18.125" style="2" bestFit="1" customWidth="1"/>
    <col min="6652" max="6652" width="14.5" style="2" bestFit="1" customWidth="1"/>
    <col min="6653" max="6654" width="13.5" style="2" bestFit="1" customWidth="1"/>
    <col min="6655" max="6655" width="14.5" style="2" bestFit="1" customWidth="1"/>
    <col min="6656" max="6656" width="13.5" style="2" bestFit="1" customWidth="1"/>
    <col min="6657" max="6657" width="12.5" style="2" bestFit="1" customWidth="1"/>
    <col min="6658" max="6658" width="13.5" style="2" bestFit="1" customWidth="1"/>
    <col min="6659" max="6659" width="14.5" style="2" bestFit="1" customWidth="1"/>
    <col min="6660" max="6660" width="13.5" style="2" bestFit="1" customWidth="1"/>
    <col min="6661" max="6662" width="14.5" style="2" bestFit="1" customWidth="1"/>
    <col min="6663" max="6663" width="13.5" style="2" bestFit="1" customWidth="1"/>
    <col min="6664" max="6664" width="18.125" style="2" bestFit="1" customWidth="1"/>
    <col min="6665" max="6665" width="7.875" style="2" bestFit="1" customWidth="1"/>
    <col min="6666" max="6886" width="9.125" style="2"/>
    <col min="6887" max="6887" width="3.875" style="2" customWidth="1"/>
    <col min="6888" max="6888" width="28.625" style="2" customWidth="1"/>
    <col min="6889" max="6889" width="20.375" style="2" bestFit="1" customWidth="1"/>
    <col min="6890" max="6890" width="13.5" style="2" bestFit="1" customWidth="1"/>
    <col min="6891" max="6891" width="12.5" style="2" bestFit="1" customWidth="1"/>
    <col min="6892" max="6892" width="20.375" style="2" bestFit="1" customWidth="1"/>
    <col min="6893" max="6893" width="18.125" style="2" bestFit="1" customWidth="1"/>
    <col min="6894" max="6895" width="14.5" style="2" bestFit="1" customWidth="1"/>
    <col min="6896" max="6896" width="18.125" style="2" bestFit="1" customWidth="1"/>
    <col min="6897" max="6897" width="14.5" style="2" bestFit="1" customWidth="1"/>
    <col min="6898" max="6898" width="14.375" style="2" bestFit="1" customWidth="1"/>
    <col min="6899" max="6899" width="14.5" style="2" bestFit="1" customWidth="1"/>
    <col min="6900" max="6902" width="15.625" style="2" bestFit="1" customWidth="1"/>
    <col min="6903" max="6903" width="14.5" style="2" bestFit="1" customWidth="1"/>
    <col min="6904" max="6904" width="15.875" style="2" customWidth="1"/>
    <col min="6905" max="6905" width="20.375" style="2" bestFit="1" customWidth="1"/>
    <col min="6906" max="6906" width="27.125" style="2" bestFit="1" customWidth="1"/>
    <col min="6907" max="6907" width="18.125" style="2" bestFit="1" customWidth="1"/>
    <col min="6908" max="6908" width="14.5" style="2" bestFit="1" customWidth="1"/>
    <col min="6909" max="6910" width="13.5" style="2" bestFit="1" customWidth="1"/>
    <col min="6911" max="6911" width="14.5" style="2" bestFit="1" customWidth="1"/>
    <col min="6912" max="6912" width="13.5" style="2" bestFit="1" customWidth="1"/>
    <col min="6913" max="6913" width="12.5" style="2" bestFit="1" customWidth="1"/>
    <col min="6914" max="6914" width="13.5" style="2" bestFit="1" customWidth="1"/>
    <col min="6915" max="6915" width="14.5" style="2" bestFit="1" customWidth="1"/>
    <col min="6916" max="6916" width="13.5" style="2" bestFit="1" customWidth="1"/>
    <col min="6917" max="6918" width="14.5" style="2" bestFit="1" customWidth="1"/>
    <col min="6919" max="6919" width="13.5" style="2" bestFit="1" customWidth="1"/>
    <col min="6920" max="6920" width="18.125" style="2" bestFit="1" customWidth="1"/>
    <col min="6921" max="6921" width="7.875" style="2" bestFit="1" customWidth="1"/>
    <col min="6922" max="7142" width="9.125" style="2"/>
    <col min="7143" max="7143" width="3.875" style="2" customWidth="1"/>
    <col min="7144" max="7144" width="28.625" style="2" customWidth="1"/>
    <col min="7145" max="7145" width="20.375" style="2" bestFit="1" customWidth="1"/>
    <col min="7146" max="7146" width="13.5" style="2" bestFit="1" customWidth="1"/>
    <col min="7147" max="7147" width="12.5" style="2" bestFit="1" customWidth="1"/>
    <col min="7148" max="7148" width="20.375" style="2" bestFit="1" customWidth="1"/>
    <col min="7149" max="7149" width="18.125" style="2" bestFit="1" customWidth="1"/>
    <col min="7150" max="7151" width="14.5" style="2" bestFit="1" customWidth="1"/>
    <col min="7152" max="7152" width="18.125" style="2" bestFit="1" customWidth="1"/>
    <col min="7153" max="7153" width="14.5" style="2" bestFit="1" customWidth="1"/>
    <col min="7154" max="7154" width="14.375" style="2" bestFit="1" customWidth="1"/>
    <col min="7155" max="7155" width="14.5" style="2" bestFit="1" customWidth="1"/>
    <col min="7156" max="7158" width="15.625" style="2" bestFit="1" customWidth="1"/>
    <col min="7159" max="7159" width="14.5" style="2" bestFit="1" customWidth="1"/>
    <col min="7160" max="7160" width="15.875" style="2" customWidth="1"/>
    <col min="7161" max="7161" width="20.375" style="2" bestFit="1" customWidth="1"/>
    <col min="7162" max="7162" width="27.125" style="2" bestFit="1" customWidth="1"/>
    <col min="7163" max="7163" width="18.125" style="2" bestFit="1" customWidth="1"/>
    <col min="7164" max="7164" width="14.5" style="2" bestFit="1" customWidth="1"/>
    <col min="7165" max="7166" width="13.5" style="2" bestFit="1" customWidth="1"/>
    <col min="7167" max="7167" width="14.5" style="2" bestFit="1" customWidth="1"/>
    <col min="7168" max="7168" width="13.5" style="2" bestFit="1" customWidth="1"/>
    <col min="7169" max="7169" width="12.5" style="2" bestFit="1" customWidth="1"/>
    <col min="7170" max="7170" width="13.5" style="2" bestFit="1" customWidth="1"/>
    <col min="7171" max="7171" width="14.5" style="2" bestFit="1" customWidth="1"/>
    <col min="7172" max="7172" width="13.5" style="2" bestFit="1" customWidth="1"/>
    <col min="7173" max="7174" width="14.5" style="2" bestFit="1" customWidth="1"/>
    <col min="7175" max="7175" width="13.5" style="2" bestFit="1" customWidth="1"/>
    <col min="7176" max="7176" width="18.125" style="2" bestFit="1" customWidth="1"/>
    <col min="7177" max="7177" width="7.875" style="2" bestFit="1" customWidth="1"/>
    <col min="7178" max="7398" width="9.125" style="2"/>
    <col min="7399" max="7399" width="3.875" style="2" customWidth="1"/>
    <col min="7400" max="7400" width="28.625" style="2" customWidth="1"/>
    <col min="7401" max="7401" width="20.375" style="2" bestFit="1" customWidth="1"/>
    <col min="7402" max="7402" width="13.5" style="2" bestFit="1" customWidth="1"/>
    <col min="7403" max="7403" width="12.5" style="2" bestFit="1" customWidth="1"/>
    <col min="7404" max="7404" width="20.375" style="2" bestFit="1" customWidth="1"/>
    <col min="7405" max="7405" width="18.125" style="2" bestFit="1" customWidth="1"/>
    <col min="7406" max="7407" width="14.5" style="2" bestFit="1" customWidth="1"/>
    <col min="7408" max="7408" width="18.125" style="2" bestFit="1" customWidth="1"/>
    <col min="7409" max="7409" width="14.5" style="2" bestFit="1" customWidth="1"/>
    <col min="7410" max="7410" width="14.375" style="2" bestFit="1" customWidth="1"/>
    <col min="7411" max="7411" width="14.5" style="2" bestFit="1" customWidth="1"/>
    <col min="7412" max="7414" width="15.625" style="2" bestFit="1" customWidth="1"/>
    <col min="7415" max="7415" width="14.5" style="2" bestFit="1" customWidth="1"/>
    <col min="7416" max="7416" width="15.875" style="2" customWidth="1"/>
    <col min="7417" max="7417" width="20.375" style="2" bestFit="1" customWidth="1"/>
    <col min="7418" max="7418" width="27.125" style="2" bestFit="1" customWidth="1"/>
    <col min="7419" max="7419" width="18.125" style="2" bestFit="1" customWidth="1"/>
    <col min="7420" max="7420" width="14.5" style="2" bestFit="1" customWidth="1"/>
    <col min="7421" max="7422" width="13.5" style="2" bestFit="1" customWidth="1"/>
    <col min="7423" max="7423" width="14.5" style="2" bestFit="1" customWidth="1"/>
    <col min="7424" max="7424" width="13.5" style="2" bestFit="1" customWidth="1"/>
    <col min="7425" max="7425" width="12.5" style="2" bestFit="1" customWidth="1"/>
    <col min="7426" max="7426" width="13.5" style="2" bestFit="1" customWidth="1"/>
    <col min="7427" max="7427" width="14.5" style="2" bestFit="1" customWidth="1"/>
    <col min="7428" max="7428" width="13.5" style="2" bestFit="1" customWidth="1"/>
    <col min="7429" max="7430" width="14.5" style="2" bestFit="1" customWidth="1"/>
    <col min="7431" max="7431" width="13.5" style="2" bestFit="1" customWidth="1"/>
    <col min="7432" max="7432" width="18.125" style="2" bestFit="1" customWidth="1"/>
    <col min="7433" max="7433" width="7.875" style="2" bestFit="1" customWidth="1"/>
    <col min="7434" max="7654" width="9.125" style="2"/>
    <col min="7655" max="7655" width="3.875" style="2" customWidth="1"/>
    <col min="7656" max="7656" width="28.625" style="2" customWidth="1"/>
    <col min="7657" max="7657" width="20.375" style="2" bestFit="1" customWidth="1"/>
    <col min="7658" max="7658" width="13.5" style="2" bestFit="1" customWidth="1"/>
    <col min="7659" max="7659" width="12.5" style="2" bestFit="1" customWidth="1"/>
    <col min="7660" max="7660" width="20.375" style="2" bestFit="1" customWidth="1"/>
    <col min="7661" max="7661" width="18.125" style="2" bestFit="1" customWidth="1"/>
    <col min="7662" max="7663" width="14.5" style="2" bestFit="1" customWidth="1"/>
    <col min="7664" max="7664" width="18.125" style="2" bestFit="1" customWidth="1"/>
    <col min="7665" max="7665" width="14.5" style="2" bestFit="1" customWidth="1"/>
    <col min="7666" max="7666" width="14.375" style="2" bestFit="1" customWidth="1"/>
    <col min="7667" max="7667" width="14.5" style="2" bestFit="1" customWidth="1"/>
    <col min="7668" max="7670" width="15.625" style="2" bestFit="1" customWidth="1"/>
    <col min="7671" max="7671" width="14.5" style="2" bestFit="1" customWidth="1"/>
    <col min="7672" max="7672" width="15.875" style="2" customWidth="1"/>
    <col min="7673" max="7673" width="20.375" style="2" bestFit="1" customWidth="1"/>
    <col min="7674" max="7674" width="27.125" style="2" bestFit="1" customWidth="1"/>
    <col min="7675" max="7675" width="18.125" style="2" bestFit="1" customWidth="1"/>
    <col min="7676" max="7676" width="14.5" style="2" bestFit="1" customWidth="1"/>
    <col min="7677" max="7678" width="13.5" style="2" bestFit="1" customWidth="1"/>
    <col min="7679" max="7679" width="14.5" style="2" bestFit="1" customWidth="1"/>
    <col min="7680" max="7680" width="13.5" style="2" bestFit="1" customWidth="1"/>
    <col min="7681" max="7681" width="12.5" style="2" bestFit="1" customWidth="1"/>
    <col min="7682" max="7682" width="13.5" style="2" bestFit="1" customWidth="1"/>
    <col min="7683" max="7683" width="14.5" style="2" bestFit="1" customWidth="1"/>
    <col min="7684" max="7684" width="13.5" style="2" bestFit="1" customWidth="1"/>
    <col min="7685" max="7686" width="14.5" style="2" bestFit="1" customWidth="1"/>
    <col min="7687" max="7687" width="13.5" style="2" bestFit="1" customWidth="1"/>
    <col min="7688" max="7688" width="18.125" style="2" bestFit="1" customWidth="1"/>
    <col min="7689" max="7689" width="7.875" style="2" bestFit="1" customWidth="1"/>
    <col min="7690" max="7910" width="9.125" style="2"/>
    <col min="7911" max="7911" width="3.875" style="2" customWidth="1"/>
    <col min="7912" max="7912" width="28.625" style="2" customWidth="1"/>
    <col min="7913" max="7913" width="20.375" style="2" bestFit="1" customWidth="1"/>
    <col min="7914" max="7914" width="13.5" style="2" bestFit="1" customWidth="1"/>
    <col min="7915" max="7915" width="12.5" style="2" bestFit="1" customWidth="1"/>
    <col min="7916" max="7916" width="20.375" style="2" bestFit="1" customWidth="1"/>
    <col min="7917" max="7917" width="18.125" style="2" bestFit="1" customWidth="1"/>
    <col min="7918" max="7919" width="14.5" style="2" bestFit="1" customWidth="1"/>
    <col min="7920" max="7920" width="18.125" style="2" bestFit="1" customWidth="1"/>
    <col min="7921" max="7921" width="14.5" style="2" bestFit="1" customWidth="1"/>
    <col min="7922" max="7922" width="14.375" style="2" bestFit="1" customWidth="1"/>
    <col min="7923" max="7923" width="14.5" style="2" bestFit="1" customWidth="1"/>
    <col min="7924" max="7926" width="15.625" style="2" bestFit="1" customWidth="1"/>
    <col min="7927" max="7927" width="14.5" style="2" bestFit="1" customWidth="1"/>
    <col min="7928" max="7928" width="15.875" style="2" customWidth="1"/>
    <col min="7929" max="7929" width="20.375" style="2" bestFit="1" customWidth="1"/>
    <col min="7930" max="7930" width="27.125" style="2" bestFit="1" customWidth="1"/>
    <col min="7931" max="7931" width="18.125" style="2" bestFit="1" customWidth="1"/>
    <col min="7932" max="7932" width="14.5" style="2" bestFit="1" customWidth="1"/>
    <col min="7933" max="7934" width="13.5" style="2" bestFit="1" customWidth="1"/>
    <col min="7935" max="7935" width="14.5" style="2" bestFit="1" customWidth="1"/>
    <col min="7936" max="7936" width="13.5" style="2" bestFit="1" customWidth="1"/>
    <col min="7937" max="7937" width="12.5" style="2" bestFit="1" customWidth="1"/>
    <col min="7938" max="7938" width="13.5" style="2" bestFit="1" customWidth="1"/>
    <col min="7939" max="7939" width="14.5" style="2" bestFit="1" customWidth="1"/>
    <col min="7940" max="7940" width="13.5" style="2" bestFit="1" customWidth="1"/>
    <col min="7941" max="7942" width="14.5" style="2" bestFit="1" customWidth="1"/>
    <col min="7943" max="7943" width="13.5" style="2" bestFit="1" customWidth="1"/>
    <col min="7944" max="7944" width="18.125" style="2" bestFit="1" customWidth="1"/>
    <col min="7945" max="7945" width="7.875" style="2" bestFit="1" customWidth="1"/>
    <col min="7946" max="8166" width="9.125" style="2"/>
    <col min="8167" max="8167" width="3.875" style="2" customWidth="1"/>
    <col min="8168" max="8168" width="28.625" style="2" customWidth="1"/>
    <col min="8169" max="8169" width="20.375" style="2" bestFit="1" customWidth="1"/>
    <col min="8170" max="8170" width="13.5" style="2" bestFit="1" customWidth="1"/>
    <col min="8171" max="8171" width="12.5" style="2" bestFit="1" customWidth="1"/>
    <col min="8172" max="8172" width="20.375" style="2" bestFit="1" customWidth="1"/>
    <col min="8173" max="8173" width="18.125" style="2" bestFit="1" customWidth="1"/>
    <col min="8174" max="8175" width="14.5" style="2" bestFit="1" customWidth="1"/>
    <col min="8176" max="8176" width="18.125" style="2" bestFit="1" customWidth="1"/>
    <col min="8177" max="8177" width="14.5" style="2" bestFit="1" customWidth="1"/>
    <col min="8178" max="8178" width="14.375" style="2" bestFit="1" customWidth="1"/>
    <col min="8179" max="8179" width="14.5" style="2" bestFit="1" customWidth="1"/>
    <col min="8180" max="8182" width="15.625" style="2" bestFit="1" customWidth="1"/>
    <col min="8183" max="8183" width="14.5" style="2" bestFit="1" customWidth="1"/>
    <col min="8184" max="8184" width="15.875" style="2" customWidth="1"/>
    <col min="8185" max="8185" width="20.375" style="2" bestFit="1" customWidth="1"/>
    <col min="8186" max="8186" width="27.125" style="2" bestFit="1" customWidth="1"/>
    <col min="8187" max="8187" width="18.125" style="2" bestFit="1" customWidth="1"/>
    <col min="8188" max="8188" width="14.5" style="2" bestFit="1" customWidth="1"/>
    <col min="8189" max="8190" width="13.5" style="2" bestFit="1" customWidth="1"/>
    <col min="8191" max="8191" width="14.5" style="2" bestFit="1" customWidth="1"/>
    <col min="8192" max="8192" width="13.5" style="2" bestFit="1" customWidth="1"/>
    <col min="8193" max="8193" width="12.5" style="2" bestFit="1" customWidth="1"/>
    <col min="8194" max="8194" width="13.5" style="2" bestFit="1" customWidth="1"/>
    <col min="8195" max="8195" width="14.5" style="2" bestFit="1" customWidth="1"/>
    <col min="8196" max="8196" width="13.5" style="2" bestFit="1" customWidth="1"/>
    <col min="8197" max="8198" width="14.5" style="2" bestFit="1" customWidth="1"/>
    <col min="8199" max="8199" width="13.5" style="2" bestFit="1" customWidth="1"/>
    <col min="8200" max="8200" width="18.125" style="2" bestFit="1" customWidth="1"/>
    <col min="8201" max="8201" width="7.875" style="2" bestFit="1" customWidth="1"/>
    <col min="8202" max="8422" width="9.125" style="2"/>
    <col min="8423" max="8423" width="3.875" style="2" customWidth="1"/>
    <col min="8424" max="8424" width="28.625" style="2" customWidth="1"/>
    <col min="8425" max="8425" width="20.375" style="2" bestFit="1" customWidth="1"/>
    <col min="8426" max="8426" width="13.5" style="2" bestFit="1" customWidth="1"/>
    <col min="8427" max="8427" width="12.5" style="2" bestFit="1" customWidth="1"/>
    <col min="8428" max="8428" width="20.375" style="2" bestFit="1" customWidth="1"/>
    <col min="8429" max="8429" width="18.125" style="2" bestFit="1" customWidth="1"/>
    <col min="8430" max="8431" width="14.5" style="2" bestFit="1" customWidth="1"/>
    <col min="8432" max="8432" width="18.125" style="2" bestFit="1" customWidth="1"/>
    <col min="8433" max="8433" width="14.5" style="2" bestFit="1" customWidth="1"/>
    <col min="8434" max="8434" width="14.375" style="2" bestFit="1" customWidth="1"/>
    <col min="8435" max="8435" width="14.5" style="2" bestFit="1" customWidth="1"/>
    <col min="8436" max="8438" width="15.625" style="2" bestFit="1" customWidth="1"/>
    <col min="8439" max="8439" width="14.5" style="2" bestFit="1" customWidth="1"/>
    <col min="8440" max="8440" width="15.875" style="2" customWidth="1"/>
    <col min="8441" max="8441" width="20.375" style="2" bestFit="1" customWidth="1"/>
    <col min="8442" max="8442" width="27.125" style="2" bestFit="1" customWidth="1"/>
    <col min="8443" max="8443" width="18.125" style="2" bestFit="1" customWidth="1"/>
    <col min="8444" max="8444" width="14.5" style="2" bestFit="1" customWidth="1"/>
    <col min="8445" max="8446" width="13.5" style="2" bestFit="1" customWidth="1"/>
    <col min="8447" max="8447" width="14.5" style="2" bestFit="1" customWidth="1"/>
    <col min="8448" max="8448" width="13.5" style="2" bestFit="1" customWidth="1"/>
    <col min="8449" max="8449" width="12.5" style="2" bestFit="1" customWidth="1"/>
    <col min="8450" max="8450" width="13.5" style="2" bestFit="1" customWidth="1"/>
    <col min="8451" max="8451" width="14.5" style="2" bestFit="1" customWidth="1"/>
    <col min="8452" max="8452" width="13.5" style="2" bestFit="1" customWidth="1"/>
    <col min="8453" max="8454" width="14.5" style="2" bestFit="1" customWidth="1"/>
    <col min="8455" max="8455" width="13.5" style="2" bestFit="1" customWidth="1"/>
    <col min="8456" max="8456" width="18.125" style="2" bestFit="1" customWidth="1"/>
    <col min="8457" max="8457" width="7.875" style="2" bestFit="1" customWidth="1"/>
    <col min="8458" max="8678" width="9.125" style="2"/>
    <col min="8679" max="8679" width="3.875" style="2" customWidth="1"/>
    <col min="8680" max="8680" width="28.625" style="2" customWidth="1"/>
    <col min="8681" max="8681" width="20.375" style="2" bestFit="1" customWidth="1"/>
    <col min="8682" max="8682" width="13.5" style="2" bestFit="1" customWidth="1"/>
    <col min="8683" max="8683" width="12.5" style="2" bestFit="1" customWidth="1"/>
    <col min="8684" max="8684" width="20.375" style="2" bestFit="1" customWidth="1"/>
    <col min="8685" max="8685" width="18.125" style="2" bestFit="1" customWidth="1"/>
    <col min="8686" max="8687" width="14.5" style="2" bestFit="1" customWidth="1"/>
    <col min="8688" max="8688" width="18.125" style="2" bestFit="1" customWidth="1"/>
    <col min="8689" max="8689" width="14.5" style="2" bestFit="1" customWidth="1"/>
    <col min="8690" max="8690" width="14.375" style="2" bestFit="1" customWidth="1"/>
    <col min="8691" max="8691" width="14.5" style="2" bestFit="1" customWidth="1"/>
    <col min="8692" max="8694" width="15.625" style="2" bestFit="1" customWidth="1"/>
    <col min="8695" max="8695" width="14.5" style="2" bestFit="1" customWidth="1"/>
    <col min="8696" max="8696" width="15.875" style="2" customWidth="1"/>
    <col min="8697" max="8697" width="20.375" style="2" bestFit="1" customWidth="1"/>
    <col min="8698" max="8698" width="27.125" style="2" bestFit="1" customWidth="1"/>
    <col min="8699" max="8699" width="18.125" style="2" bestFit="1" customWidth="1"/>
    <col min="8700" max="8700" width="14.5" style="2" bestFit="1" customWidth="1"/>
    <col min="8701" max="8702" width="13.5" style="2" bestFit="1" customWidth="1"/>
    <col min="8703" max="8703" width="14.5" style="2" bestFit="1" customWidth="1"/>
    <col min="8704" max="8704" width="13.5" style="2" bestFit="1" customWidth="1"/>
    <col min="8705" max="8705" width="12.5" style="2" bestFit="1" customWidth="1"/>
    <col min="8706" max="8706" width="13.5" style="2" bestFit="1" customWidth="1"/>
    <col min="8707" max="8707" width="14.5" style="2" bestFit="1" customWidth="1"/>
    <col min="8708" max="8708" width="13.5" style="2" bestFit="1" customWidth="1"/>
    <col min="8709" max="8710" width="14.5" style="2" bestFit="1" customWidth="1"/>
    <col min="8711" max="8711" width="13.5" style="2" bestFit="1" customWidth="1"/>
    <col min="8712" max="8712" width="18.125" style="2" bestFit="1" customWidth="1"/>
    <col min="8713" max="8713" width="7.875" style="2" bestFit="1" customWidth="1"/>
    <col min="8714" max="8934" width="9.125" style="2"/>
    <col min="8935" max="8935" width="3.875" style="2" customWidth="1"/>
    <col min="8936" max="8936" width="28.625" style="2" customWidth="1"/>
    <col min="8937" max="8937" width="20.375" style="2" bestFit="1" customWidth="1"/>
    <col min="8938" max="8938" width="13.5" style="2" bestFit="1" customWidth="1"/>
    <col min="8939" max="8939" width="12.5" style="2" bestFit="1" customWidth="1"/>
    <col min="8940" max="8940" width="20.375" style="2" bestFit="1" customWidth="1"/>
    <col min="8941" max="8941" width="18.125" style="2" bestFit="1" customWidth="1"/>
    <col min="8942" max="8943" width="14.5" style="2" bestFit="1" customWidth="1"/>
    <col min="8944" max="8944" width="18.125" style="2" bestFit="1" customWidth="1"/>
    <col min="8945" max="8945" width="14.5" style="2" bestFit="1" customWidth="1"/>
    <col min="8946" max="8946" width="14.375" style="2" bestFit="1" customWidth="1"/>
    <col min="8947" max="8947" width="14.5" style="2" bestFit="1" customWidth="1"/>
    <col min="8948" max="8950" width="15.625" style="2" bestFit="1" customWidth="1"/>
    <col min="8951" max="8951" width="14.5" style="2" bestFit="1" customWidth="1"/>
    <col min="8952" max="8952" width="15.875" style="2" customWidth="1"/>
    <col min="8953" max="8953" width="20.375" style="2" bestFit="1" customWidth="1"/>
    <col min="8954" max="8954" width="27.125" style="2" bestFit="1" customWidth="1"/>
    <col min="8955" max="8955" width="18.125" style="2" bestFit="1" customWidth="1"/>
    <col min="8956" max="8956" width="14.5" style="2" bestFit="1" customWidth="1"/>
    <col min="8957" max="8958" width="13.5" style="2" bestFit="1" customWidth="1"/>
    <col min="8959" max="8959" width="14.5" style="2" bestFit="1" customWidth="1"/>
    <col min="8960" max="8960" width="13.5" style="2" bestFit="1" customWidth="1"/>
    <col min="8961" max="8961" width="12.5" style="2" bestFit="1" customWidth="1"/>
    <col min="8962" max="8962" width="13.5" style="2" bestFit="1" customWidth="1"/>
    <col min="8963" max="8963" width="14.5" style="2" bestFit="1" customWidth="1"/>
    <col min="8964" max="8964" width="13.5" style="2" bestFit="1" customWidth="1"/>
    <col min="8965" max="8966" width="14.5" style="2" bestFit="1" customWidth="1"/>
    <col min="8967" max="8967" width="13.5" style="2" bestFit="1" customWidth="1"/>
    <col min="8968" max="8968" width="18.125" style="2" bestFit="1" customWidth="1"/>
    <col min="8969" max="8969" width="7.875" style="2" bestFit="1" customWidth="1"/>
    <col min="8970" max="9190" width="9.125" style="2"/>
    <col min="9191" max="9191" width="3.875" style="2" customWidth="1"/>
    <col min="9192" max="9192" width="28.625" style="2" customWidth="1"/>
    <col min="9193" max="9193" width="20.375" style="2" bestFit="1" customWidth="1"/>
    <col min="9194" max="9194" width="13.5" style="2" bestFit="1" customWidth="1"/>
    <col min="9195" max="9195" width="12.5" style="2" bestFit="1" customWidth="1"/>
    <col min="9196" max="9196" width="20.375" style="2" bestFit="1" customWidth="1"/>
    <col min="9197" max="9197" width="18.125" style="2" bestFit="1" customWidth="1"/>
    <col min="9198" max="9199" width="14.5" style="2" bestFit="1" customWidth="1"/>
    <col min="9200" max="9200" width="18.125" style="2" bestFit="1" customWidth="1"/>
    <col min="9201" max="9201" width="14.5" style="2" bestFit="1" customWidth="1"/>
    <col min="9202" max="9202" width="14.375" style="2" bestFit="1" customWidth="1"/>
    <col min="9203" max="9203" width="14.5" style="2" bestFit="1" customWidth="1"/>
    <col min="9204" max="9206" width="15.625" style="2" bestFit="1" customWidth="1"/>
    <col min="9207" max="9207" width="14.5" style="2" bestFit="1" customWidth="1"/>
    <col min="9208" max="9208" width="15.875" style="2" customWidth="1"/>
    <col min="9209" max="9209" width="20.375" style="2" bestFit="1" customWidth="1"/>
    <col min="9210" max="9210" width="27.125" style="2" bestFit="1" customWidth="1"/>
    <col min="9211" max="9211" width="18.125" style="2" bestFit="1" customWidth="1"/>
    <col min="9212" max="9212" width="14.5" style="2" bestFit="1" customWidth="1"/>
    <col min="9213" max="9214" width="13.5" style="2" bestFit="1" customWidth="1"/>
    <col min="9215" max="9215" width="14.5" style="2" bestFit="1" customWidth="1"/>
    <col min="9216" max="9216" width="13.5" style="2" bestFit="1" customWidth="1"/>
    <col min="9217" max="9217" width="12.5" style="2" bestFit="1" customWidth="1"/>
    <col min="9218" max="9218" width="13.5" style="2" bestFit="1" customWidth="1"/>
    <col min="9219" max="9219" width="14.5" style="2" bestFit="1" customWidth="1"/>
    <col min="9220" max="9220" width="13.5" style="2" bestFit="1" customWidth="1"/>
    <col min="9221" max="9222" width="14.5" style="2" bestFit="1" customWidth="1"/>
    <col min="9223" max="9223" width="13.5" style="2" bestFit="1" customWidth="1"/>
    <col min="9224" max="9224" width="18.125" style="2" bestFit="1" customWidth="1"/>
    <col min="9225" max="9225" width="7.875" style="2" bestFit="1" customWidth="1"/>
    <col min="9226" max="9446" width="9.125" style="2"/>
    <col min="9447" max="9447" width="3.875" style="2" customWidth="1"/>
    <col min="9448" max="9448" width="28.625" style="2" customWidth="1"/>
    <col min="9449" max="9449" width="20.375" style="2" bestFit="1" customWidth="1"/>
    <col min="9450" max="9450" width="13.5" style="2" bestFit="1" customWidth="1"/>
    <col min="9451" max="9451" width="12.5" style="2" bestFit="1" customWidth="1"/>
    <col min="9452" max="9452" width="20.375" style="2" bestFit="1" customWidth="1"/>
    <col min="9453" max="9453" width="18.125" style="2" bestFit="1" customWidth="1"/>
    <col min="9454" max="9455" width="14.5" style="2" bestFit="1" customWidth="1"/>
    <col min="9456" max="9456" width="18.125" style="2" bestFit="1" customWidth="1"/>
    <col min="9457" max="9457" width="14.5" style="2" bestFit="1" customWidth="1"/>
    <col min="9458" max="9458" width="14.375" style="2" bestFit="1" customWidth="1"/>
    <col min="9459" max="9459" width="14.5" style="2" bestFit="1" customWidth="1"/>
    <col min="9460" max="9462" width="15.625" style="2" bestFit="1" customWidth="1"/>
    <col min="9463" max="9463" width="14.5" style="2" bestFit="1" customWidth="1"/>
    <col min="9464" max="9464" width="15.875" style="2" customWidth="1"/>
    <col min="9465" max="9465" width="20.375" style="2" bestFit="1" customWidth="1"/>
    <col min="9466" max="9466" width="27.125" style="2" bestFit="1" customWidth="1"/>
    <col min="9467" max="9467" width="18.125" style="2" bestFit="1" customWidth="1"/>
    <col min="9468" max="9468" width="14.5" style="2" bestFit="1" customWidth="1"/>
    <col min="9469" max="9470" width="13.5" style="2" bestFit="1" customWidth="1"/>
    <col min="9471" max="9471" width="14.5" style="2" bestFit="1" customWidth="1"/>
    <col min="9472" max="9472" width="13.5" style="2" bestFit="1" customWidth="1"/>
    <col min="9473" max="9473" width="12.5" style="2" bestFit="1" customWidth="1"/>
    <col min="9474" max="9474" width="13.5" style="2" bestFit="1" customWidth="1"/>
    <col min="9475" max="9475" width="14.5" style="2" bestFit="1" customWidth="1"/>
    <col min="9476" max="9476" width="13.5" style="2" bestFit="1" customWidth="1"/>
    <col min="9477" max="9478" width="14.5" style="2" bestFit="1" customWidth="1"/>
    <col min="9479" max="9479" width="13.5" style="2" bestFit="1" customWidth="1"/>
    <col min="9480" max="9480" width="18.125" style="2" bestFit="1" customWidth="1"/>
    <col min="9481" max="9481" width="7.875" style="2" bestFit="1" customWidth="1"/>
    <col min="9482" max="9702" width="9.125" style="2"/>
    <col min="9703" max="9703" width="3.875" style="2" customWidth="1"/>
    <col min="9704" max="9704" width="28.625" style="2" customWidth="1"/>
    <col min="9705" max="9705" width="20.375" style="2" bestFit="1" customWidth="1"/>
    <col min="9706" max="9706" width="13.5" style="2" bestFit="1" customWidth="1"/>
    <col min="9707" max="9707" width="12.5" style="2" bestFit="1" customWidth="1"/>
    <col min="9708" max="9708" width="20.375" style="2" bestFit="1" customWidth="1"/>
    <col min="9709" max="9709" width="18.125" style="2" bestFit="1" customWidth="1"/>
    <col min="9710" max="9711" width="14.5" style="2" bestFit="1" customWidth="1"/>
    <col min="9712" max="9712" width="18.125" style="2" bestFit="1" customWidth="1"/>
    <col min="9713" max="9713" width="14.5" style="2" bestFit="1" customWidth="1"/>
    <col min="9714" max="9714" width="14.375" style="2" bestFit="1" customWidth="1"/>
    <col min="9715" max="9715" width="14.5" style="2" bestFit="1" customWidth="1"/>
    <col min="9716" max="9718" width="15.625" style="2" bestFit="1" customWidth="1"/>
    <col min="9719" max="9719" width="14.5" style="2" bestFit="1" customWidth="1"/>
    <col min="9720" max="9720" width="15.875" style="2" customWidth="1"/>
    <col min="9721" max="9721" width="20.375" style="2" bestFit="1" customWidth="1"/>
    <col min="9722" max="9722" width="27.125" style="2" bestFit="1" customWidth="1"/>
    <col min="9723" max="9723" width="18.125" style="2" bestFit="1" customWidth="1"/>
    <col min="9724" max="9724" width="14.5" style="2" bestFit="1" customWidth="1"/>
    <col min="9725" max="9726" width="13.5" style="2" bestFit="1" customWidth="1"/>
    <col min="9727" max="9727" width="14.5" style="2" bestFit="1" customWidth="1"/>
    <col min="9728" max="9728" width="13.5" style="2" bestFit="1" customWidth="1"/>
    <col min="9729" max="9729" width="12.5" style="2" bestFit="1" customWidth="1"/>
    <col min="9730" max="9730" width="13.5" style="2" bestFit="1" customWidth="1"/>
    <col min="9731" max="9731" width="14.5" style="2" bestFit="1" customWidth="1"/>
    <col min="9732" max="9732" width="13.5" style="2" bestFit="1" customWidth="1"/>
    <col min="9733" max="9734" width="14.5" style="2" bestFit="1" customWidth="1"/>
    <col min="9735" max="9735" width="13.5" style="2" bestFit="1" customWidth="1"/>
    <col min="9736" max="9736" width="18.125" style="2" bestFit="1" customWidth="1"/>
    <col min="9737" max="9737" width="7.875" style="2" bestFit="1" customWidth="1"/>
    <col min="9738" max="9958" width="9.125" style="2"/>
    <col min="9959" max="9959" width="3.875" style="2" customWidth="1"/>
    <col min="9960" max="9960" width="28.625" style="2" customWidth="1"/>
    <col min="9961" max="9961" width="20.375" style="2" bestFit="1" customWidth="1"/>
    <col min="9962" max="9962" width="13.5" style="2" bestFit="1" customWidth="1"/>
    <col min="9963" max="9963" width="12.5" style="2" bestFit="1" customWidth="1"/>
    <col min="9964" max="9964" width="20.375" style="2" bestFit="1" customWidth="1"/>
    <col min="9965" max="9965" width="18.125" style="2" bestFit="1" customWidth="1"/>
    <col min="9966" max="9967" width="14.5" style="2" bestFit="1" customWidth="1"/>
    <col min="9968" max="9968" width="18.125" style="2" bestFit="1" customWidth="1"/>
    <col min="9969" max="9969" width="14.5" style="2" bestFit="1" customWidth="1"/>
    <col min="9970" max="9970" width="14.375" style="2" bestFit="1" customWidth="1"/>
    <col min="9971" max="9971" width="14.5" style="2" bestFit="1" customWidth="1"/>
    <col min="9972" max="9974" width="15.625" style="2" bestFit="1" customWidth="1"/>
    <col min="9975" max="9975" width="14.5" style="2" bestFit="1" customWidth="1"/>
    <col min="9976" max="9976" width="15.875" style="2" customWidth="1"/>
    <col min="9977" max="9977" width="20.375" style="2" bestFit="1" customWidth="1"/>
    <col min="9978" max="9978" width="27.125" style="2" bestFit="1" customWidth="1"/>
    <col min="9979" max="9979" width="18.125" style="2" bestFit="1" customWidth="1"/>
    <col min="9980" max="9980" width="14.5" style="2" bestFit="1" customWidth="1"/>
    <col min="9981" max="9982" width="13.5" style="2" bestFit="1" customWidth="1"/>
    <col min="9983" max="9983" width="14.5" style="2" bestFit="1" customWidth="1"/>
    <col min="9984" max="9984" width="13.5" style="2" bestFit="1" customWidth="1"/>
    <col min="9985" max="9985" width="12.5" style="2" bestFit="1" customWidth="1"/>
    <col min="9986" max="9986" width="13.5" style="2" bestFit="1" customWidth="1"/>
    <col min="9987" max="9987" width="14.5" style="2" bestFit="1" customWidth="1"/>
    <col min="9988" max="9988" width="13.5" style="2" bestFit="1" customWidth="1"/>
    <col min="9989" max="9990" width="14.5" style="2" bestFit="1" customWidth="1"/>
    <col min="9991" max="9991" width="13.5" style="2" bestFit="1" customWidth="1"/>
    <col min="9992" max="9992" width="18.125" style="2" bestFit="1" customWidth="1"/>
    <col min="9993" max="9993" width="7.875" style="2" bestFit="1" customWidth="1"/>
    <col min="9994" max="10214" width="9.125" style="2"/>
    <col min="10215" max="10215" width="3.875" style="2" customWidth="1"/>
    <col min="10216" max="10216" width="28.625" style="2" customWidth="1"/>
    <col min="10217" max="10217" width="20.375" style="2" bestFit="1" customWidth="1"/>
    <col min="10218" max="10218" width="13.5" style="2" bestFit="1" customWidth="1"/>
    <col min="10219" max="10219" width="12.5" style="2" bestFit="1" customWidth="1"/>
    <col min="10220" max="10220" width="20.375" style="2" bestFit="1" customWidth="1"/>
    <col min="10221" max="10221" width="18.125" style="2" bestFit="1" customWidth="1"/>
    <col min="10222" max="10223" width="14.5" style="2" bestFit="1" customWidth="1"/>
    <col min="10224" max="10224" width="18.125" style="2" bestFit="1" customWidth="1"/>
    <col min="10225" max="10225" width="14.5" style="2" bestFit="1" customWidth="1"/>
    <col min="10226" max="10226" width="14.375" style="2" bestFit="1" customWidth="1"/>
    <col min="10227" max="10227" width="14.5" style="2" bestFit="1" customWidth="1"/>
    <col min="10228" max="10230" width="15.625" style="2" bestFit="1" customWidth="1"/>
    <col min="10231" max="10231" width="14.5" style="2" bestFit="1" customWidth="1"/>
    <col min="10232" max="10232" width="15.875" style="2" customWidth="1"/>
    <col min="10233" max="10233" width="20.375" style="2" bestFit="1" customWidth="1"/>
    <col min="10234" max="10234" width="27.125" style="2" bestFit="1" customWidth="1"/>
    <col min="10235" max="10235" width="18.125" style="2" bestFit="1" customWidth="1"/>
    <col min="10236" max="10236" width="14.5" style="2" bestFit="1" customWidth="1"/>
    <col min="10237" max="10238" width="13.5" style="2" bestFit="1" customWidth="1"/>
    <col min="10239" max="10239" width="14.5" style="2" bestFit="1" customWidth="1"/>
    <col min="10240" max="10240" width="13.5" style="2" bestFit="1" customWidth="1"/>
    <col min="10241" max="10241" width="12.5" style="2" bestFit="1" customWidth="1"/>
    <col min="10242" max="10242" width="13.5" style="2" bestFit="1" customWidth="1"/>
    <col min="10243" max="10243" width="14.5" style="2" bestFit="1" customWidth="1"/>
    <col min="10244" max="10244" width="13.5" style="2" bestFit="1" customWidth="1"/>
    <col min="10245" max="10246" width="14.5" style="2" bestFit="1" customWidth="1"/>
    <col min="10247" max="10247" width="13.5" style="2" bestFit="1" customWidth="1"/>
    <col min="10248" max="10248" width="18.125" style="2" bestFit="1" customWidth="1"/>
    <col min="10249" max="10249" width="7.875" style="2" bestFit="1" customWidth="1"/>
    <col min="10250" max="10470" width="9.125" style="2"/>
    <col min="10471" max="10471" width="3.875" style="2" customWidth="1"/>
    <col min="10472" max="10472" width="28.625" style="2" customWidth="1"/>
    <col min="10473" max="10473" width="20.375" style="2" bestFit="1" customWidth="1"/>
    <col min="10474" max="10474" width="13.5" style="2" bestFit="1" customWidth="1"/>
    <col min="10475" max="10475" width="12.5" style="2" bestFit="1" customWidth="1"/>
    <col min="10476" max="10476" width="20.375" style="2" bestFit="1" customWidth="1"/>
    <col min="10477" max="10477" width="18.125" style="2" bestFit="1" customWidth="1"/>
    <col min="10478" max="10479" width="14.5" style="2" bestFit="1" customWidth="1"/>
    <col min="10480" max="10480" width="18.125" style="2" bestFit="1" customWidth="1"/>
    <col min="10481" max="10481" width="14.5" style="2" bestFit="1" customWidth="1"/>
    <col min="10482" max="10482" width="14.375" style="2" bestFit="1" customWidth="1"/>
    <col min="10483" max="10483" width="14.5" style="2" bestFit="1" customWidth="1"/>
    <col min="10484" max="10486" width="15.625" style="2" bestFit="1" customWidth="1"/>
    <col min="10487" max="10487" width="14.5" style="2" bestFit="1" customWidth="1"/>
    <col min="10488" max="10488" width="15.875" style="2" customWidth="1"/>
    <col min="10489" max="10489" width="20.375" style="2" bestFit="1" customWidth="1"/>
    <col min="10490" max="10490" width="27.125" style="2" bestFit="1" customWidth="1"/>
    <col min="10491" max="10491" width="18.125" style="2" bestFit="1" customWidth="1"/>
    <col min="10492" max="10492" width="14.5" style="2" bestFit="1" customWidth="1"/>
    <col min="10493" max="10494" width="13.5" style="2" bestFit="1" customWidth="1"/>
    <col min="10495" max="10495" width="14.5" style="2" bestFit="1" customWidth="1"/>
    <col min="10496" max="10496" width="13.5" style="2" bestFit="1" customWidth="1"/>
    <col min="10497" max="10497" width="12.5" style="2" bestFit="1" customWidth="1"/>
    <col min="10498" max="10498" width="13.5" style="2" bestFit="1" customWidth="1"/>
    <col min="10499" max="10499" width="14.5" style="2" bestFit="1" customWidth="1"/>
    <col min="10500" max="10500" width="13.5" style="2" bestFit="1" customWidth="1"/>
    <col min="10501" max="10502" width="14.5" style="2" bestFit="1" customWidth="1"/>
    <col min="10503" max="10503" width="13.5" style="2" bestFit="1" customWidth="1"/>
    <col min="10504" max="10504" width="18.125" style="2" bestFit="1" customWidth="1"/>
    <col min="10505" max="10505" width="7.875" style="2" bestFit="1" customWidth="1"/>
    <col min="10506" max="10726" width="9.125" style="2"/>
    <col min="10727" max="10727" width="3.875" style="2" customWidth="1"/>
    <col min="10728" max="10728" width="28.625" style="2" customWidth="1"/>
    <col min="10729" max="10729" width="20.375" style="2" bestFit="1" customWidth="1"/>
    <col min="10730" max="10730" width="13.5" style="2" bestFit="1" customWidth="1"/>
    <col min="10731" max="10731" width="12.5" style="2" bestFit="1" customWidth="1"/>
    <col min="10732" max="10732" width="20.375" style="2" bestFit="1" customWidth="1"/>
    <col min="10733" max="10733" width="18.125" style="2" bestFit="1" customWidth="1"/>
    <col min="10734" max="10735" width="14.5" style="2" bestFit="1" customWidth="1"/>
    <col min="10736" max="10736" width="18.125" style="2" bestFit="1" customWidth="1"/>
    <col min="10737" max="10737" width="14.5" style="2" bestFit="1" customWidth="1"/>
    <col min="10738" max="10738" width="14.375" style="2" bestFit="1" customWidth="1"/>
    <col min="10739" max="10739" width="14.5" style="2" bestFit="1" customWidth="1"/>
    <col min="10740" max="10742" width="15.625" style="2" bestFit="1" customWidth="1"/>
    <col min="10743" max="10743" width="14.5" style="2" bestFit="1" customWidth="1"/>
    <col min="10744" max="10744" width="15.875" style="2" customWidth="1"/>
    <col min="10745" max="10745" width="20.375" style="2" bestFit="1" customWidth="1"/>
    <col min="10746" max="10746" width="27.125" style="2" bestFit="1" customWidth="1"/>
    <col min="10747" max="10747" width="18.125" style="2" bestFit="1" customWidth="1"/>
    <col min="10748" max="10748" width="14.5" style="2" bestFit="1" customWidth="1"/>
    <col min="10749" max="10750" width="13.5" style="2" bestFit="1" customWidth="1"/>
    <col min="10751" max="10751" width="14.5" style="2" bestFit="1" customWidth="1"/>
    <col min="10752" max="10752" width="13.5" style="2" bestFit="1" customWidth="1"/>
    <col min="10753" max="10753" width="12.5" style="2" bestFit="1" customWidth="1"/>
    <col min="10754" max="10754" width="13.5" style="2" bestFit="1" customWidth="1"/>
    <col min="10755" max="10755" width="14.5" style="2" bestFit="1" customWidth="1"/>
    <col min="10756" max="10756" width="13.5" style="2" bestFit="1" customWidth="1"/>
    <col min="10757" max="10758" width="14.5" style="2" bestFit="1" customWidth="1"/>
    <col min="10759" max="10759" width="13.5" style="2" bestFit="1" customWidth="1"/>
    <col min="10760" max="10760" width="18.125" style="2" bestFit="1" customWidth="1"/>
    <col min="10761" max="10761" width="7.875" style="2" bestFit="1" customWidth="1"/>
    <col min="10762" max="10982" width="9.125" style="2"/>
    <col min="10983" max="10983" width="3.875" style="2" customWidth="1"/>
    <col min="10984" max="10984" width="28.625" style="2" customWidth="1"/>
    <col min="10985" max="10985" width="20.375" style="2" bestFit="1" customWidth="1"/>
    <col min="10986" max="10986" width="13.5" style="2" bestFit="1" customWidth="1"/>
    <col min="10987" max="10987" width="12.5" style="2" bestFit="1" customWidth="1"/>
    <col min="10988" max="10988" width="20.375" style="2" bestFit="1" customWidth="1"/>
    <col min="10989" max="10989" width="18.125" style="2" bestFit="1" customWidth="1"/>
    <col min="10990" max="10991" width="14.5" style="2" bestFit="1" customWidth="1"/>
    <col min="10992" max="10992" width="18.125" style="2" bestFit="1" customWidth="1"/>
    <col min="10993" max="10993" width="14.5" style="2" bestFit="1" customWidth="1"/>
    <col min="10994" max="10994" width="14.375" style="2" bestFit="1" customWidth="1"/>
    <col min="10995" max="10995" width="14.5" style="2" bestFit="1" customWidth="1"/>
    <col min="10996" max="10998" width="15.625" style="2" bestFit="1" customWidth="1"/>
    <col min="10999" max="10999" width="14.5" style="2" bestFit="1" customWidth="1"/>
    <col min="11000" max="11000" width="15.875" style="2" customWidth="1"/>
    <col min="11001" max="11001" width="20.375" style="2" bestFit="1" customWidth="1"/>
    <col min="11002" max="11002" width="27.125" style="2" bestFit="1" customWidth="1"/>
    <col min="11003" max="11003" width="18.125" style="2" bestFit="1" customWidth="1"/>
    <col min="11004" max="11004" width="14.5" style="2" bestFit="1" customWidth="1"/>
    <col min="11005" max="11006" width="13.5" style="2" bestFit="1" customWidth="1"/>
    <col min="11007" max="11007" width="14.5" style="2" bestFit="1" customWidth="1"/>
    <col min="11008" max="11008" width="13.5" style="2" bestFit="1" customWidth="1"/>
    <col min="11009" max="11009" width="12.5" style="2" bestFit="1" customWidth="1"/>
    <col min="11010" max="11010" width="13.5" style="2" bestFit="1" customWidth="1"/>
    <col min="11011" max="11011" width="14.5" style="2" bestFit="1" customWidth="1"/>
    <col min="11012" max="11012" width="13.5" style="2" bestFit="1" customWidth="1"/>
    <col min="11013" max="11014" width="14.5" style="2" bestFit="1" customWidth="1"/>
    <col min="11015" max="11015" width="13.5" style="2" bestFit="1" customWidth="1"/>
    <col min="11016" max="11016" width="18.125" style="2" bestFit="1" customWidth="1"/>
    <col min="11017" max="11017" width="7.875" style="2" bestFit="1" customWidth="1"/>
    <col min="11018" max="11238" width="9.125" style="2"/>
    <col min="11239" max="11239" width="3.875" style="2" customWidth="1"/>
    <col min="11240" max="11240" width="28.625" style="2" customWidth="1"/>
    <col min="11241" max="11241" width="20.375" style="2" bestFit="1" customWidth="1"/>
    <col min="11242" max="11242" width="13.5" style="2" bestFit="1" customWidth="1"/>
    <col min="11243" max="11243" width="12.5" style="2" bestFit="1" customWidth="1"/>
    <col min="11244" max="11244" width="20.375" style="2" bestFit="1" customWidth="1"/>
    <col min="11245" max="11245" width="18.125" style="2" bestFit="1" customWidth="1"/>
    <col min="11246" max="11247" width="14.5" style="2" bestFit="1" customWidth="1"/>
    <col min="11248" max="11248" width="18.125" style="2" bestFit="1" customWidth="1"/>
    <col min="11249" max="11249" width="14.5" style="2" bestFit="1" customWidth="1"/>
    <col min="11250" max="11250" width="14.375" style="2" bestFit="1" customWidth="1"/>
    <col min="11251" max="11251" width="14.5" style="2" bestFit="1" customWidth="1"/>
    <col min="11252" max="11254" width="15.625" style="2" bestFit="1" customWidth="1"/>
    <col min="11255" max="11255" width="14.5" style="2" bestFit="1" customWidth="1"/>
    <col min="11256" max="11256" width="15.875" style="2" customWidth="1"/>
    <col min="11257" max="11257" width="20.375" style="2" bestFit="1" customWidth="1"/>
    <col min="11258" max="11258" width="27.125" style="2" bestFit="1" customWidth="1"/>
    <col min="11259" max="11259" width="18.125" style="2" bestFit="1" customWidth="1"/>
    <col min="11260" max="11260" width="14.5" style="2" bestFit="1" customWidth="1"/>
    <col min="11261" max="11262" width="13.5" style="2" bestFit="1" customWidth="1"/>
    <col min="11263" max="11263" width="14.5" style="2" bestFit="1" customWidth="1"/>
    <col min="11264" max="11264" width="13.5" style="2" bestFit="1" customWidth="1"/>
    <col min="11265" max="11265" width="12.5" style="2" bestFit="1" customWidth="1"/>
    <col min="11266" max="11266" width="13.5" style="2" bestFit="1" customWidth="1"/>
    <col min="11267" max="11267" width="14.5" style="2" bestFit="1" customWidth="1"/>
    <col min="11268" max="11268" width="13.5" style="2" bestFit="1" customWidth="1"/>
    <col min="11269" max="11270" width="14.5" style="2" bestFit="1" customWidth="1"/>
    <col min="11271" max="11271" width="13.5" style="2" bestFit="1" customWidth="1"/>
    <col min="11272" max="11272" width="18.125" style="2" bestFit="1" customWidth="1"/>
    <col min="11273" max="11273" width="7.875" style="2" bestFit="1" customWidth="1"/>
    <col min="11274" max="11494" width="9.125" style="2"/>
    <col min="11495" max="11495" width="3.875" style="2" customWidth="1"/>
    <col min="11496" max="11496" width="28.625" style="2" customWidth="1"/>
    <col min="11497" max="11497" width="20.375" style="2" bestFit="1" customWidth="1"/>
    <col min="11498" max="11498" width="13.5" style="2" bestFit="1" customWidth="1"/>
    <col min="11499" max="11499" width="12.5" style="2" bestFit="1" customWidth="1"/>
    <col min="11500" max="11500" width="20.375" style="2" bestFit="1" customWidth="1"/>
    <col min="11501" max="11501" width="18.125" style="2" bestFit="1" customWidth="1"/>
    <col min="11502" max="11503" width="14.5" style="2" bestFit="1" customWidth="1"/>
    <col min="11504" max="11504" width="18.125" style="2" bestFit="1" customWidth="1"/>
    <col min="11505" max="11505" width="14.5" style="2" bestFit="1" customWidth="1"/>
    <col min="11506" max="11506" width="14.375" style="2" bestFit="1" customWidth="1"/>
    <col min="11507" max="11507" width="14.5" style="2" bestFit="1" customWidth="1"/>
    <col min="11508" max="11510" width="15.625" style="2" bestFit="1" customWidth="1"/>
    <col min="11511" max="11511" width="14.5" style="2" bestFit="1" customWidth="1"/>
    <col min="11512" max="11512" width="15.875" style="2" customWidth="1"/>
    <col min="11513" max="11513" width="20.375" style="2" bestFit="1" customWidth="1"/>
    <col min="11514" max="11514" width="27.125" style="2" bestFit="1" customWidth="1"/>
    <col min="11515" max="11515" width="18.125" style="2" bestFit="1" customWidth="1"/>
    <col min="11516" max="11516" width="14.5" style="2" bestFit="1" customWidth="1"/>
    <col min="11517" max="11518" width="13.5" style="2" bestFit="1" customWidth="1"/>
    <col min="11519" max="11519" width="14.5" style="2" bestFit="1" customWidth="1"/>
    <col min="11520" max="11520" width="13.5" style="2" bestFit="1" customWidth="1"/>
    <col min="11521" max="11521" width="12.5" style="2" bestFit="1" customWidth="1"/>
    <col min="11522" max="11522" width="13.5" style="2" bestFit="1" customWidth="1"/>
    <col min="11523" max="11523" width="14.5" style="2" bestFit="1" customWidth="1"/>
    <col min="11524" max="11524" width="13.5" style="2" bestFit="1" customWidth="1"/>
    <col min="11525" max="11526" width="14.5" style="2" bestFit="1" customWidth="1"/>
    <col min="11527" max="11527" width="13.5" style="2" bestFit="1" customWidth="1"/>
    <col min="11528" max="11528" width="18.125" style="2" bestFit="1" customWidth="1"/>
    <col min="11529" max="11529" width="7.875" style="2" bestFit="1" customWidth="1"/>
    <col min="11530" max="11750" width="9.125" style="2"/>
    <col min="11751" max="11751" width="3.875" style="2" customWidth="1"/>
    <col min="11752" max="11752" width="28.625" style="2" customWidth="1"/>
    <col min="11753" max="11753" width="20.375" style="2" bestFit="1" customWidth="1"/>
    <col min="11754" max="11754" width="13.5" style="2" bestFit="1" customWidth="1"/>
    <col min="11755" max="11755" width="12.5" style="2" bestFit="1" customWidth="1"/>
    <col min="11756" max="11756" width="20.375" style="2" bestFit="1" customWidth="1"/>
    <col min="11757" max="11757" width="18.125" style="2" bestFit="1" customWidth="1"/>
    <col min="11758" max="11759" width="14.5" style="2" bestFit="1" customWidth="1"/>
    <col min="11760" max="11760" width="18.125" style="2" bestFit="1" customWidth="1"/>
    <col min="11761" max="11761" width="14.5" style="2" bestFit="1" customWidth="1"/>
    <col min="11762" max="11762" width="14.375" style="2" bestFit="1" customWidth="1"/>
    <col min="11763" max="11763" width="14.5" style="2" bestFit="1" customWidth="1"/>
    <col min="11764" max="11766" width="15.625" style="2" bestFit="1" customWidth="1"/>
    <col min="11767" max="11767" width="14.5" style="2" bestFit="1" customWidth="1"/>
    <col min="11768" max="11768" width="15.875" style="2" customWidth="1"/>
    <col min="11769" max="11769" width="20.375" style="2" bestFit="1" customWidth="1"/>
    <col min="11770" max="11770" width="27.125" style="2" bestFit="1" customWidth="1"/>
    <col min="11771" max="11771" width="18.125" style="2" bestFit="1" customWidth="1"/>
    <col min="11772" max="11772" width="14.5" style="2" bestFit="1" customWidth="1"/>
    <col min="11773" max="11774" width="13.5" style="2" bestFit="1" customWidth="1"/>
    <col min="11775" max="11775" width="14.5" style="2" bestFit="1" customWidth="1"/>
    <col min="11776" max="11776" width="13.5" style="2" bestFit="1" customWidth="1"/>
    <col min="11777" max="11777" width="12.5" style="2" bestFit="1" customWidth="1"/>
    <col min="11778" max="11778" width="13.5" style="2" bestFit="1" customWidth="1"/>
    <col min="11779" max="11779" width="14.5" style="2" bestFit="1" customWidth="1"/>
    <col min="11780" max="11780" width="13.5" style="2" bestFit="1" customWidth="1"/>
    <col min="11781" max="11782" width="14.5" style="2" bestFit="1" customWidth="1"/>
    <col min="11783" max="11783" width="13.5" style="2" bestFit="1" customWidth="1"/>
    <col min="11784" max="11784" width="18.125" style="2" bestFit="1" customWidth="1"/>
    <col min="11785" max="11785" width="7.875" style="2" bestFit="1" customWidth="1"/>
    <col min="11786" max="12006" width="9.125" style="2"/>
    <col min="12007" max="12007" width="3.875" style="2" customWidth="1"/>
    <col min="12008" max="12008" width="28.625" style="2" customWidth="1"/>
    <col min="12009" max="12009" width="20.375" style="2" bestFit="1" customWidth="1"/>
    <col min="12010" max="12010" width="13.5" style="2" bestFit="1" customWidth="1"/>
    <col min="12011" max="12011" width="12.5" style="2" bestFit="1" customWidth="1"/>
    <col min="12012" max="12012" width="20.375" style="2" bestFit="1" customWidth="1"/>
    <col min="12013" max="12013" width="18.125" style="2" bestFit="1" customWidth="1"/>
    <col min="12014" max="12015" width="14.5" style="2" bestFit="1" customWidth="1"/>
    <col min="12016" max="12016" width="18.125" style="2" bestFit="1" customWidth="1"/>
    <col min="12017" max="12017" width="14.5" style="2" bestFit="1" customWidth="1"/>
    <col min="12018" max="12018" width="14.375" style="2" bestFit="1" customWidth="1"/>
    <col min="12019" max="12019" width="14.5" style="2" bestFit="1" customWidth="1"/>
    <col min="12020" max="12022" width="15.625" style="2" bestFit="1" customWidth="1"/>
    <col min="12023" max="12023" width="14.5" style="2" bestFit="1" customWidth="1"/>
    <col min="12024" max="12024" width="15.875" style="2" customWidth="1"/>
    <col min="12025" max="12025" width="20.375" style="2" bestFit="1" customWidth="1"/>
    <col min="12026" max="12026" width="27.125" style="2" bestFit="1" customWidth="1"/>
    <col min="12027" max="12027" width="18.125" style="2" bestFit="1" customWidth="1"/>
    <col min="12028" max="12028" width="14.5" style="2" bestFit="1" customWidth="1"/>
    <col min="12029" max="12030" width="13.5" style="2" bestFit="1" customWidth="1"/>
    <col min="12031" max="12031" width="14.5" style="2" bestFit="1" customWidth="1"/>
    <col min="12032" max="12032" width="13.5" style="2" bestFit="1" customWidth="1"/>
    <col min="12033" max="12033" width="12.5" style="2" bestFit="1" customWidth="1"/>
    <col min="12034" max="12034" width="13.5" style="2" bestFit="1" customWidth="1"/>
    <col min="12035" max="12035" width="14.5" style="2" bestFit="1" customWidth="1"/>
    <col min="12036" max="12036" width="13.5" style="2" bestFit="1" customWidth="1"/>
    <col min="12037" max="12038" width="14.5" style="2" bestFit="1" customWidth="1"/>
    <col min="12039" max="12039" width="13.5" style="2" bestFit="1" customWidth="1"/>
    <col min="12040" max="12040" width="18.125" style="2" bestFit="1" customWidth="1"/>
    <col min="12041" max="12041" width="7.875" style="2" bestFit="1" customWidth="1"/>
    <col min="12042" max="12262" width="9.125" style="2"/>
    <col min="12263" max="12263" width="3.875" style="2" customWidth="1"/>
    <col min="12264" max="12264" width="28.625" style="2" customWidth="1"/>
    <col min="12265" max="12265" width="20.375" style="2" bestFit="1" customWidth="1"/>
    <col min="12266" max="12266" width="13.5" style="2" bestFit="1" customWidth="1"/>
    <col min="12267" max="12267" width="12.5" style="2" bestFit="1" customWidth="1"/>
    <col min="12268" max="12268" width="20.375" style="2" bestFit="1" customWidth="1"/>
    <col min="12269" max="12269" width="18.125" style="2" bestFit="1" customWidth="1"/>
    <col min="12270" max="12271" width="14.5" style="2" bestFit="1" customWidth="1"/>
    <col min="12272" max="12272" width="18.125" style="2" bestFit="1" customWidth="1"/>
    <col min="12273" max="12273" width="14.5" style="2" bestFit="1" customWidth="1"/>
    <col min="12274" max="12274" width="14.375" style="2" bestFit="1" customWidth="1"/>
    <col min="12275" max="12275" width="14.5" style="2" bestFit="1" customWidth="1"/>
    <col min="12276" max="12278" width="15.625" style="2" bestFit="1" customWidth="1"/>
    <col min="12279" max="12279" width="14.5" style="2" bestFit="1" customWidth="1"/>
    <col min="12280" max="12280" width="15.875" style="2" customWidth="1"/>
    <col min="12281" max="12281" width="20.375" style="2" bestFit="1" customWidth="1"/>
    <col min="12282" max="12282" width="27.125" style="2" bestFit="1" customWidth="1"/>
    <col min="12283" max="12283" width="18.125" style="2" bestFit="1" customWidth="1"/>
    <col min="12284" max="12284" width="14.5" style="2" bestFit="1" customWidth="1"/>
    <col min="12285" max="12286" width="13.5" style="2" bestFit="1" customWidth="1"/>
    <col min="12287" max="12287" width="14.5" style="2" bestFit="1" customWidth="1"/>
    <col min="12288" max="12288" width="13.5" style="2" bestFit="1" customWidth="1"/>
    <col min="12289" max="12289" width="12.5" style="2" bestFit="1" customWidth="1"/>
    <col min="12290" max="12290" width="13.5" style="2" bestFit="1" customWidth="1"/>
    <col min="12291" max="12291" width="14.5" style="2" bestFit="1" customWidth="1"/>
    <col min="12292" max="12292" width="13.5" style="2" bestFit="1" customWidth="1"/>
    <col min="12293" max="12294" width="14.5" style="2" bestFit="1" customWidth="1"/>
    <col min="12295" max="12295" width="13.5" style="2" bestFit="1" customWidth="1"/>
    <col min="12296" max="12296" width="18.125" style="2" bestFit="1" customWidth="1"/>
    <col min="12297" max="12297" width="7.875" style="2" bestFit="1" customWidth="1"/>
    <col min="12298" max="12518" width="9.125" style="2"/>
    <col min="12519" max="12519" width="3.875" style="2" customWidth="1"/>
    <col min="12520" max="12520" width="28.625" style="2" customWidth="1"/>
    <col min="12521" max="12521" width="20.375" style="2" bestFit="1" customWidth="1"/>
    <col min="12522" max="12522" width="13.5" style="2" bestFit="1" customWidth="1"/>
    <col min="12523" max="12523" width="12.5" style="2" bestFit="1" customWidth="1"/>
    <col min="12524" max="12524" width="20.375" style="2" bestFit="1" customWidth="1"/>
    <col min="12525" max="12525" width="18.125" style="2" bestFit="1" customWidth="1"/>
    <col min="12526" max="12527" width="14.5" style="2" bestFit="1" customWidth="1"/>
    <col min="12528" max="12528" width="18.125" style="2" bestFit="1" customWidth="1"/>
    <col min="12529" max="12529" width="14.5" style="2" bestFit="1" customWidth="1"/>
    <col min="12530" max="12530" width="14.375" style="2" bestFit="1" customWidth="1"/>
    <col min="12531" max="12531" width="14.5" style="2" bestFit="1" customWidth="1"/>
    <col min="12532" max="12534" width="15.625" style="2" bestFit="1" customWidth="1"/>
    <col min="12535" max="12535" width="14.5" style="2" bestFit="1" customWidth="1"/>
    <col min="12536" max="12536" width="15.875" style="2" customWidth="1"/>
    <col min="12537" max="12537" width="20.375" style="2" bestFit="1" customWidth="1"/>
    <col min="12538" max="12538" width="27.125" style="2" bestFit="1" customWidth="1"/>
    <col min="12539" max="12539" width="18.125" style="2" bestFit="1" customWidth="1"/>
    <col min="12540" max="12540" width="14.5" style="2" bestFit="1" customWidth="1"/>
    <col min="12541" max="12542" width="13.5" style="2" bestFit="1" customWidth="1"/>
    <col min="12543" max="12543" width="14.5" style="2" bestFit="1" customWidth="1"/>
    <col min="12544" max="12544" width="13.5" style="2" bestFit="1" customWidth="1"/>
    <col min="12545" max="12545" width="12.5" style="2" bestFit="1" customWidth="1"/>
    <col min="12546" max="12546" width="13.5" style="2" bestFit="1" customWidth="1"/>
    <col min="12547" max="12547" width="14.5" style="2" bestFit="1" customWidth="1"/>
    <col min="12548" max="12548" width="13.5" style="2" bestFit="1" customWidth="1"/>
    <col min="12549" max="12550" width="14.5" style="2" bestFit="1" customWidth="1"/>
    <col min="12551" max="12551" width="13.5" style="2" bestFit="1" customWidth="1"/>
    <col min="12552" max="12552" width="18.125" style="2" bestFit="1" customWidth="1"/>
    <col min="12553" max="12553" width="7.875" style="2" bestFit="1" customWidth="1"/>
    <col min="12554" max="12774" width="9.125" style="2"/>
    <col min="12775" max="12775" width="3.875" style="2" customWidth="1"/>
    <col min="12776" max="12776" width="28.625" style="2" customWidth="1"/>
    <col min="12777" max="12777" width="20.375" style="2" bestFit="1" customWidth="1"/>
    <col min="12778" max="12778" width="13.5" style="2" bestFit="1" customWidth="1"/>
    <col min="12779" max="12779" width="12.5" style="2" bestFit="1" customWidth="1"/>
    <col min="12780" max="12780" width="20.375" style="2" bestFit="1" customWidth="1"/>
    <col min="12781" max="12781" width="18.125" style="2" bestFit="1" customWidth="1"/>
    <col min="12782" max="12783" width="14.5" style="2" bestFit="1" customWidth="1"/>
    <col min="12784" max="12784" width="18.125" style="2" bestFit="1" customWidth="1"/>
    <col min="12785" max="12785" width="14.5" style="2" bestFit="1" customWidth="1"/>
    <col min="12786" max="12786" width="14.375" style="2" bestFit="1" customWidth="1"/>
    <col min="12787" max="12787" width="14.5" style="2" bestFit="1" customWidth="1"/>
    <col min="12788" max="12790" width="15.625" style="2" bestFit="1" customWidth="1"/>
    <col min="12791" max="12791" width="14.5" style="2" bestFit="1" customWidth="1"/>
    <col min="12792" max="12792" width="15.875" style="2" customWidth="1"/>
    <col min="12793" max="12793" width="20.375" style="2" bestFit="1" customWidth="1"/>
    <col min="12794" max="12794" width="27.125" style="2" bestFit="1" customWidth="1"/>
    <col min="12795" max="12795" width="18.125" style="2" bestFit="1" customWidth="1"/>
    <col min="12796" max="12796" width="14.5" style="2" bestFit="1" customWidth="1"/>
    <col min="12797" max="12798" width="13.5" style="2" bestFit="1" customWidth="1"/>
    <col min="12799" max="12799" width="14.5" style="2" bestFit="1" customWidth="1"/>
    <col min="12800" max="12800" width="13.5" style="2" bestFit="1" customWidth="1"/>
    <col min="12801" max="12801" width="12.5" style="2" bestFit="1" customWidth="1"/>
    <col min="12802" max="12802" width="13.5" style="2" bestFit="1" customWidth="1"/>
    <col min="12803" max="12803" width="14.5" style="2" bestFit="1" customWidth="1"/>
    <col min="12804" max="12804" width="13.5" style="2" bestFit="1" customWidth="1"/>
    <col min="12805" max="12806" width="14.5" style="2" bestFit="1" customWidth="1"/>
    <col min="12807" max="12807" width="13.5" style="2" bestFit="1" customWidth="1"/>
    <col min="12808" max="12808" width="18.125" style="2" bestFit="1" customWidth="1"/>
    <col min="12809" max="12809" width="7.875" style="2" bestFit="1" customWidth="1"/>
    <col min="12810" max="13030" width="9.125" style="2"/>
    <col min="13031" max="13031" width="3.875" style="2" customWidth="1"/>
    <col min="13032" max="13032" width="28.625" style="2" customWidth="1"/>
    <col min="13033" max="13033" width="20.375" style="2" bestFit="1" customWidth="1"/>
    <col min="13034" max="13034" width="13.5" style="2" bestFit="1" customWidth="1"/>
    <col min="13035" max="13035" width="12.5" style="2" bestFit="1" customWidth="1"/>
    <col min="13036" max="13036" width="20.375" style="2" bestFit="1" customWidth="1"/>
    <col min="13037" max="13037" width="18.125" style="2" bestFit="1" customWidth="1"/>
    <col min="13038" max="13039" width="14.5" style="2" bestFit="1" customWidth="1"/>
    <col min="13040" max="13040" width="18.125" style="2" bestFit="1" customWidth="1"/>
    <col min="13041" max="13041" width="14.5" style="2" bestFit="1" customWidth="1"/>
    <col min="13042" max="13042" width="14.375" style="2" bestFit="1" customWidth="1"/>
    <col min="13043" max="13043" width="14.5" style="2" bestFit="1" customWidth="1"/>
    <col min="13044" max="13046" width="15.625" style="2" bestFit="1" customWidth="1"/>
    <col min="13047" max="13047" width="14.5" style="2" bestFit="1" customWidth="1"/>
    <col min="13048" max="13048" width="15.875" style="2" customWidth="1"/>
    <col min="13049" max="13049" width="20.375" style="2" bestFit="1" customWidth="1"/>
    <col min="13050" max="13050" width="27.125" style="2" bestFit="1" customWidth="1"/>
    <col min="13051" max="13051" width="18.125" style="2" bestFit="1" customWidth="1"/>
    <col min="13052" max="13052" width="14.5" style="2" bestFit="1" customWidth="1"/>
    <col min="13053" max="13054" width="13.5" style="2" bestFit="1" customWidth="1"/>
    <col min="13055" max="13055" width="14.5" style="2" bestFit="1" customWidth="1"/>
    <col min="13056" max="13056" width="13.5" style="2" bestFit="1" customWidth="1"/>
    <col min="13057" max="13057" width="12.5" style="2" bestFit="1" customWidth="1"/>
    <col min="13058" max="13058" width="13.5" style="2" bestFit="1" customWidth="1"/>
    <col min="13059" max="13059" width="14.5" style="2" bestFit="1" customWidth="1"/>
    <col min="13060" max="13060" width="13.5" style="2" bestFit="1" customWidth="1"/>
    <col min="13061" max="13062" width="14.5" style="2" bestFit="1" customWidth="1"/>
    <col min="13063" max="13063" width="13.5" style="2" bestFit="1" customWidth="1"/>
    <col min="13064" max="13064" width="18.125" style="2" bestFit="1" customWidth="1"/>
    <col min="13065" max="13065" width="7.875" style="2" bestFit="1" customWidth="1"/>
    <col min="13066" max="13286" width="9.125" style="2"/>
    <col min="13287" max="13287" width="3.875" style="2" customWidth="1"/>
    <col min="13288" max="13288" width="28.625" style="2" customWidth="1"/>
    <col min="13289" max="13289" width="20.375" style="2" bestFit="1" customWidth="1"/>
    <col min="13290" max="13290" width="13.5" style="2" bestFit="1" customWidth="1"/>
    <col min="13291" max="13291" width="12.5" style="2" bestFit="1" customWidth="1"/>
    <col min="13292" max="13292" width="20.375" style="2" bestFit="1" customWidth="1"/>
    <col min="13293" max="13293" width="18.125" style="2" bestFit="1" customWidth="1"/>
    <col min="13294" max="13295" width="14.5" style="2" bestFit="1" customWidth="1"/>
    <col min="13296" max="13296" width="18.125" style="2" bestFit="1" customWidth="1"/>
    <col min="13297" max="13297" width="14.5" style="2" bestFit="1" customWidth="1"/>
    <col min="13298" max="13298" width="14.375" style="2" bestFit="1" customWidth="1"/>
    <col min="13299" max="13299" width="14.5" style="2" bestFit="1" customWidth="1"/>
    <col min="13300" max="13302" width="15.625" style="2" bestFit="1" customWidth="1"/>
    <col min="13303" max="13303" width="14.5" style="2" bestFit="1" customWidth="1"/>
    <col min="13304" max="13304" width="15.875" style="2" customWidth="1"/>
    <col min="13305" max="13305" width="20.375" style="2" bestFit="1" customWidth="1"/>
    <col min="13306" max="13306" width="27.125" style="2" bestFit="1" customWidth="1"/>
    <col min="13307" max="13307" width="18.125" style="2" bestFit="1" customWidth="1"/>
    <col min="13308" max="13308" width="14.5" style="2" bestFit="1" customWidth="1"/>
    <col min="13309" max="13310" width="13.5" style="2" bestFit="1" customWidth="1"/>
    <col min="13311" max="13311" width="14.5" style="2" bestFit="1" customWidth="1"/>
    <col min="13312" max="13312" width="13.5" style="2" bestFit="1" customWidth="1"/>
    <col min="13313" max="13313" width="12.5" style="2" bestFit="1" customWidth="1"/>
    <col min="13314" max="13314" width="13.5" style="2" bestFit="1" customWidth="1"/>
    <col min="13315" max="13315" width="14.5" style="2" bestFit="1" customWidth="1"/>
    <col min="13316" max="13316" width="13.5" style="2" bestFit="1" customWidth="1"/>
    <col min="13317" max="13318" width="14.5" style="2" bestFit="1" customWidth="1"/>
    <col min="13319" max="13319" width="13.5" style="2" bestFit="1" customWidth="1"/>
    <col min="13320" max="13320" width="18.125" style="2" bestFit="1" customWidth="1"/>
    <col min="13321" max="13321" width="7.875" style="2" bestFit="1" customWidth="1"/>
    <col min="13322" max="13542" width="9.125" style="2"/>
    <col min="13543" max="13543" width="3.875" style="2" customWidth="1"/>
    <col min="13544" max="13544" width="28.625" style="2" customWidth="1"/>
    <col min="13545" max="13545" width="20.375" style="2" bestFit="1" customWidth="1"/>
    <col min="13546" max="13546" width="13.5" style="2" bestFit="1" customWidth="1"/>
    <col min="13547" max="13547" width="12.5" style="2" bestFit="1" customWidth="1"/>
    <col min="13548" max="13548" width="20.375" style="2" bestFit="1" customWidth="1"/>
    <col min="13549" max="13549" width="18.125" style="2" bestFit="1" customWidth="1"/>
    <col min="13550" max="13551" width="14.5" style="2" bestFit="1" customWidth="1"/>
    <col min="13552" max="13552" width="18.125" style="2" bestFit="1" customWidth="1"/>
    <col min="13553" max="13553" width="14.5" style="2" bestFit="1" customWidth="1"/>
    <col min="13554" max="13554" width="14.375" style="2" bestFit="1" customWidth="1"/>
    <col min="13555" max="13555" width="14.5" style="2" bestFit="1" customWidth="1"/>
    <col min="13556" max="13558" width="15.625" style="2" bestFit="1" customWidth="1"/>
    <col min="13559" max="13559" width="14.5" style="2" bestFit="1" customWidth="1"/>
    <col min="13560" max="13560" width="15.875" style="2" customWidth="1"/>
    <col min="13561" max="13561" width="20.375" style="2" bestFit="1" customWidth="1"/>
    <col min="13562" max="13562" width="27.125" style="2" bestFit="1" customWidth="1"/>
    <col min="13563" max="13563" width="18.125" style="2" bestFit="1" customWidth="1"/>
    <col min="13564" max="13564" width="14.5" style="2" bestFit="1" customWidth="1"/>
    <col min="13565" max="13566" width="13.5" style="2" bestFit="1" customWidth="1"/>
    <col min="13567" max="13567" width="14.5" style="2" bestFit="1" customWidth="1"/>
    <col min="13568" max="13568" width="13.5" style="2" bestFit="1" customWidth="1"/>
    <col min="13569" max="13569" width="12.5" style="2" bestFit="1" customWidth="1"/>
    <col min="13570" max="13570" width="13.5" style="2" bestFit="1" customWidth="1"/>
    <col min="13571" max="13571" width="14.5" style="2" bestFit="1" customWidth="1"/>
    <col min="13572" max="13572" width="13.5" style="2" bestFit="1" customWidth="1"/>
    <col min="13573" max="13574" width="14.5" style="2" bestFit="1" customWidth="1"/>
    <col min="13575" max="13575" width="13.5" style="2" bestFit="1" customWidth="1"/>
    <col min="13576" max="13576" width="18.125" style="2" bestFit="1" customWidth="1"/>
    <col min="13577" max="13577" width="7.875" style="2" bestFit="1" customWidth="1"/>
    <col min="13578" max="13798" width="9.125" style="2"/>
    <col min="13799" max="13799" width="3.875" style="2" customWidth="1"/>
    <col min="13800" max="13800" width="28.625" style="2" customWidth="1"/>
    <col min="13801" max="13801" width="20.375" style="2" bestFit="1" customWidth="1"/>
    <col min="13802" max="13802" width="13.5" style="2" bestFit="1" customWidth="1"/>
    <col min="13803" max="13803" width="12.5" style="2" bestFit="1" customWidth="1"/>
    <col min="13804" max="13804" width="20.375" style="2" bestFit="1" customWidth="1"/>
    <col min="13805" max="13805" width="18.125" style="2" bestFit="1" customWidth="1"/>
    <col min="13806" max="13807" width="14.5" style="2" bestFit="1" customWidth="1"/>
    <col min="13808" max="13808" width="18.125" style="2" bestFit="1" customWidth="1"/>
    <col min="13809" max="13809" width="14.5" style="2" bestFit="1" customWidth="1"/>
    <col min="13810" max="13810" width="14.375" style="2" bestFit="1" customWidth="1"/>
    <col min="13811" max="13811" width="14.5" style="2" bestFit="1" customWidth="1"/>
    <col min="13812" max="13814" width="15.625" style="2" bestFit="1" customWidth="1"/>
    <col min="13815" max="13815" width="14.5" style="2" bestFit="1" customWidth="1"/>
    <col min="13816" max="13816" width="15.875" style="2" customWidth="1"/>
    <col min="13817" max="13817" width="20.375" style="2" bestFit="1" customWidth="1"/>
    <col min="13818" max="13818" width="27.125" style="2" bestFit="1" customWidth="1"/>
    <col min="13819" max="13819" width="18.125" style="2" bestFit="1" customWidth="1"/>
    <col min="13820" max="13820" width="14.5" style="2" bestFit="1" customWidth="1"/>
    <col min="13821" max="13822" width="13.5" style="2" bestFit="1" customWidth="1"/>
    <col min="13823" max="13823" width="14.5" style="2" bestFit="1" customWidth="1"/>
    <col min="13824" max="13824" width="13.5" style="2" bestFit="1" customWidth="1"/>
    <col min="13825" max="13825" width="12.5" style="2" bestFit="1" customWidth="1"/>
    <col min="13826" max="13826" width="13.5" style="2" bestFit="1" customWidth="1"/>
    <col min="13827" max="13827" width="14.5" style="2" bestFit="1" customWidth="1"/>
    <col min="13828" max="13828" width="13.5" style="2" bestFit="1" customWidth="1"/>
    <col min="13829" max="13830" width="14.5" style="2" bestFit="1" customWidth="1"/>
    <col min="13831" max="13831" width="13.5" style="2" bestFit="1" customWidth="1"/>
    <col min="13832" max="13832" width="18.125" style="2" bestFit="1" customWidth="1"/>
    <col min="13833" max="13833" width="7.875" style="2" bestFit="1" customWidth="1"/>
    <col min="13834" max="14054" width="9.125" style="2"/>
    <col min="14055" max="14055" width="3.875" style="2" customWidth="1"/>
    <col min="14056" max="14056" width="28.625" style="2" customWidth="1"/>
    <col min="14057" max="14057" width="20.375" style="2" bestFit="1" customWidth="1"/>
    <col min="14058" max="14058" width="13.5" style="2" bestFit="1" customWidth="1"/>
    <col min="14059" max="14059" width="12.5" style="2" bestFit="1" customWidth="1"/>
    <col min="14060" max="14060" width="20.375" style="2" bestFit="1" customWidth="1"/>
    <col min="14061" max="14061" width="18.125" style="2" bestFit="1" customWidth="1"/>
    <col min="14062" max="14063" width="14.5" style="2" bestFit="1" customWidth="1"/>
    <col min="14064" max="14064" width="18.125" style="2" bestFit="1" customWidth="1"/>
    <col min="14065" max="14065" width="14.5" style="2" bestFit="1" customWidth="1"/>
    <col min="14066" max="14066" width="14.375" style="2" bestFit="1" customWidth="1"/>
    <col min="14067" max="14067" width="14.5" style="2" bestFit="1" customWidth="1"/>
    <col min="14068" max="14070" width="15.625" style="2" bestFit="1" customWidth="1"/>
    <col min="14071" max="14071" width="14.5" style="2" bestFit="1" customWidth="1"/>
    <col min="14072" max="14072" width="15.875" style="2" customWidth="1"/>
    <col min="14073" max="14073" width="20.375" style="2" bestFit="1" customWidth="1"/>
    <col min="14074" max="14074" width="27.125" style="2" bestFit="1" customWidth="1"/>
    <col min="14075" max="14075" width="18.125" style="2" bestFit="1" customWidth="1"/>
    <col min="14076" max="14076" width="14.5" style="2" bestFit="1" customWidth="1"/>
    <col min="14077" max="14078" width="13.5" style="2" bestFit="1" customWidth="1"/>
    <col min="14079" max="14079" width="14.5" style="2" bestFit="1" customWidth="1"/>
    <col min="14080" max="14080" width="13.5" style="2" bestFit="1" customWidth="1"/>
    <col min="14081" max="14081" width="12.5" style="2" bestFit="1" customWidth="1"/>
    <col min="14082" max="14082" width="13.5" style="2" bestFit="1" customWidth="1"/>
    <col min="14083" max="14083" width="14.5" style="2" bestFit="1" customWidth="1"/>
    <col min="14084" max="14084" width="13.5" style="2" bestFit="1" customWidth="1"/>
    <col min="14085" max="14086" width="14.5" style="2" bestFit="1" customWidth="1"/>
    <col min="14087" max="14087" width="13.5" style="2" bestFit="1" customWidth="1"/>
    <col min="14088" max="14088" width="18.125" style="2" bestFit="1" customWidth="1"/>
    <col min="14089" max="14089" width="7.875" style="2" bestFit="1" customWidth="1"/>
    <col min="14090" max="14310" width="9.125" style="2"/>
    <col min="14311" max="14311" width="3.875" style="2" customWidth="1"/>
    <col min="14312" max="14312" width="28.625" style="2" customWidth="1"/>
    <col min="14313" max="14313" width="20.375" style="2" bestFit="1" customWidth="1"/>
    <col min="14314" max="14314" width="13.5" style="2" bestFit="1" customWidth="1"/>
    <col min="14315" max="14315" width="12.5" style="2" bestFit="1" customWidth="1"/>
    <col min="14316" max="14316" width="20.375" style="2" bestFit="1" customWidth="1"/>
    <col min="14317" max="14317" width="18.125" style="2" bestFit="1" customWidth="1"/>
    <col min="14318" max="14319" width="14.5" style="2" bestFit="1" customWidth="1"/>
    <col min="14320" max="14320" width="18.125" style="2" bestFit="1" customWidth="1"/>
    <col min="14321" max="14321" width="14.5" style="2" bestFit="1" customWidth="1"/>
    <col min="14322" max="14322" width="14.375" style="2" bestFit="1" customWidth="1"/>
    <col min="14323" max="14323" width="14.5" style="2" bestFit="1" customWidth="1"/>
    <col min="14324" max="14326" width="15.625" style="2" bestFit="1" customWidth="1"/>
    <col min="14327" max="14327" width="14.5" style="2" bestFit="1" customWidth="1"/>
    <col min="14328" max="14328" width="15.875" style="2" customWidth="1"/>
    <col min="14329" max="14329" width="20.375" style="2" bestFit="1" customWidth="1"/>
    <col min="14330" max="14330" width="27.125" style="2" bestFit="1" customWidth="1"/>
    <col min="14331" max="14331" width="18.125" style="2" bestFit="1" customWidth="1"/>
    <col min="14332" max="14332" width="14.5" style="2" bestFit="1" customWidth="1"/>
    <col min="14333" max="14334" width="13.5" style="2" bestFit="1" customWidth="1"/>
    <col min="14335" max="14335" width="14.5" style="2" bestFit="1" customWidth="1"/>
    <col min="14336" max="14336" width="13.5" style="2" bestFit="1" customWidth="1"/>
    <col min="14337" max="14337" width="12.5" style="2" bestFit="1" customWidth="1"/>
    <col min="14338" max="14338" width="13.5" style="2" bestFit="1" customWidth="1"/>
    <col min="14339" max="14339" width="14.5" style="2" bestFit="1" customWidth="1"/>
    <col min="14340" max="14340" width="13.5" style="2" bestFit="1" customWidth="1"/>
    <col min="14341" max="14342" width="14.5" style="2" bestFit="1" customWidth="1"/>
    <col min="14343" max="14343" width="13.5" style="2" bestFit="1" customWidth="1"/>
    <col min="14344" max="14344" width="18.125" style="2" bestFit="1" customWidth="1"/>
    <col min="14345" max="14345" width="7.875" style="2" bestFit="1" customWidth="1"/>
    <col min="14346" max="14566" width="9.125" style="2"/>
    <col min="14567" max="14567" width="3.875" style="2" customWidth="1"/>
    <col min="14568" max="14568" width="28.625" style="2" customWidth="1"/>
    <col min="14569" max="14569" width="20.375" style="2" bestFit="1" customWidth="1"/>
    <col min="14570" max="14570" width="13.5" style="2" bestFit="1" customWidth="1"/>
    <col min="14571" max="14571" width="12.5" style="2" bestFit="1" customWidth="1"/>
    <col min="14572" max="14572" width="20.375" style="2" bestFit="1" customWidth="1"/>
    <col min="14573" max="14573" width="18.125" style="2" bestFit="1" customWidth="1"/>
    <col min="14574" max="14575" width="14.5" style="2" bestFit="1" customWidth="1"/>
    <col min="14576" max="14576" width="18.125" style="2" bestFit="1" customWidth="1"/>
    <col min="14577" max="14577" width="14.5" style="2" bestFit="1" customWidth="1"/>
    <col min="14578" max="14578" width="14.375" style="2" bestFit="1" customWidth="1"/>
    <col min="14579" max="14579" width="14.5" style="2" bestFit="1" customWidth="1"/>
    <col min="14580" max="14582" width="15.625" style="2" bestFit="1" customWidth="1"/>
    <col min="14583" max="14583" width="14.5" style="2" bestFit="1" customWidth="1"/>
    <col min="14584" max="14584" width="15.875" style="2" customWidth="1"/>
    <col min="14585" max="14585" width="20.375" style="2" bestFit="1" customWidth="1"/>
    <col min="14586" max="14586" width="27.125" style="2" bestFit="1" customWidth="1"/>
    <col min="14587" max="14587" width="18.125" style="2" bestFit="1" customWidth="1"/>
    <col min="14588" max="14588" width="14.5" style="2" bestFit="1" customWidth="1"/>
    <col min="14589" max="14590" width="13.5" style="2" bestFit="1" customWidth="1"/>
    <col min="14591" max="14591" width="14.5" style="2" bestFit="1" customWidth="1"/>
    <col min="14592" max="14592" width="13.5" style="2" bestFit="1" customWidth="1"/>
    <col min="14593" max="14593" width="12.5" style="2" bestFit="1" customWidth="1"/>
    <col min="14594" max="14594" width="13.5" style="2" bestFit="1" customWidth="1"/>
    <col min="14595" max="14595" width="14.5" style="2" bestFit="1" customWidth="1"/>
    <col min="14596" max="14596" width="13.5" style="2" bestFit="1" customWidth="1"/>
    <col min="14597" max="14598" width="14.5" style="2" bestFit="1" customWidth="1"/>
    <col min="14599" max="14599" width="13.5" style="2" bestFit="1" customWidth="1"/>
    <col min="14600" max="14600" width="18.125" style="2" bestFit="1" customWidth="1"/>
    <col min="14601" max="14601" width="7.875" style="2" bestFit="1" customWidth="1"/>
    <col min="14602" max="14822" width="9.125" style="2"/>
    <col min="14823" max="14823" width="3.875" style="2" customWidth="1"/>
    <col min="14824" max="14824" width="28.625" style="2" customWidth="1"/>
    <col min="14825" max="14825" width="20.375" style="2" bestFit="1" customWidth="1"/>
    <col min="14826" max="14826" width="13.5" style="2" bestFit="1" customWidth="1"/>
    <col min="14827" max="14827" width="12.5" style="2" bestFit="1" customWidth="1"/>
    <col min="14828" max="14828" width="20.375" style="2" bestFit="1" customWidth="1"/>
    <col min="14829" max="14829" width="18.125" style="2" bestFit="1" customWidth="1"/>
    <col min="14830" max="14831" width="14.5" style="2" bestFit="1" customWidth="1"/>
    <col min="14832" max="14832" width="18.125" style="2" bestFit="1" customWidth="1"/>
    <col min="14833" max="14833" width="14.5" style="2" bestFit="1" customWidth="1"/>
    <col min="14834" max="14834" width="14.375" style="2" bestFit="1" customWidth="1"/>
    <col min="14835" max="14835" width="14.5" style="2" bestFit="1" customWidth="1"/>
    <col min="14836" max="14838" width="15.625" style="2" bestFit="1" customWidth="1"/>
    <col min="14839" max="14839" width="14.5" style="2" bestFit="1" customWidth="1"/>
    <col min="14840" max="14840" width="15.875" style="2" customWidth="1"/>
    <col min="14841" max="14841" width="20.375" style="2" bestFit="1" customWidth="1"/>
    <col min="14842" max="14842" width="27.125" style="2" bestFit="1" customWidth="1"/>
    <col min="14843" max="14843" width="18.125" style="2" bestFit="1" customWidth="1"/>
    <col min="14844" max="14844" width="14.5" style="2" bestFit="1" customWidth="1"/>
    <col min="14845" max="14846" width="13.5" style="2" bestFit="1" customWidth="1"/>
    <col min="14847" max="14847" width="14.5" style="2" bestFit="1" customWidth="1"/>
    <col min="14848" max="14848" width="13.5" style="2" bestFit="1" customWidth="1"/>
    <col min="14849" max="14849" width="12.5" style="2" bestFit="1" customWidth="1"/>
    <col min="14850" max="14850" width="13.5" style="2" bestFit="1" customWidth="1"/>
    <col min="14851" max="14851" width="14.5" style="2" bestFit="1" customWidth="1"/>
    <col min="14852" max="14852" width="13.5" style="2" bestFit="1" customWidth="1"/>
    <col min="14853" max="14854" width="14.5" style="2" bestFit="1" customWidth="1"/>
    <col min="14855" max="14855" width="13.5" style="2" bestFit="1" customWidth="1"/>
    <col min="14856" max="14856" width="18.125" style="2" bestFit="1" customWidth="1"/>
    <col min="14857" max="14857" width="7.875" style="2" bestFit="1" customWidth="1"/>
    <col min="14858" max="15078" width="9.125" style="2"/>
    <col min="15079" max="15079" width="3.875" style="2" customWidth="1"/>
    <col min="15080" max="15080" width="28.625" style="2" customWidth="1"/>
    <col min="15081" max="15081" width="20.375" style="2" bestFit="1" customWidth="1"/>
    <col min="15082" max="15082" width="13.5" style="2" bestFit="1" customWidth="1"/>
    <col min="15083" max="15083" width="12.5" style="2" bestFit="1" customWidth="1"/>
    <col min="15084" max="15084" width="20.375" style="2" bestFit="1" customWidth="1"/>
    <col min="15085" max="15085" width="18.125" style="2" bestFit="1" customWidth="1"/>
    <col min="15086" max="15087" width="14.5" style="2" bestFit="1" customWidth="1"/>
    <col min="15088" max="15088" width="18.125" style="2" bestFit="1" customWidth="1"/>
    <col min="15089" max="15089" width="14.5" style="2" bestFit="1" customWidth="1"/>
    <col min="15090" max="15090" width="14.375" style="2" bestFit="1" customWidth="1"/>
    <col min="15091" max="15091" width="14.5" style="2" bestFit="1" customWidth="1"/>
    <col min="15092" max="15094" width="15.625" style="2" bestFit="1" customWidth="1"/>
    <col min="15095" max="15095" width="14.5" style="2" bestFit="1" customWidth="1"/>
    <col min="15096" max="15096" width="15.875" style="2" customWidth="1"/>
    <col min="15097" max="15097" width="20.375" style="2" bestFit="1" customWidth="1"/>
    <col min="15098" max="15098" width="27.125" style="2" bestFit="1" customWidth="1"/>
    <col min="15099" max="15099" width="18.125" style="2" bestFit="1" customWidth="1"/>
    <col min="15100" max="15100" width="14.5" style="2" bestFit="1" customWidth="1"/>
    <col min="15101" max="15102" width="13.5" style="2" bestFit="1" customWidth="1"/>
    <col min="15103" max="15103" width="14.5" style="2" bestFit="1" customWidth="1"/>
    <col min="15104" max="15104" width="13.5" style="2" bestFit="1" customWidth="1"/>
    <col min="15105" max="15105" width="12.5" style="2" bestFit="1" customWidth="1"/>
    <col min="15106" max="15106" width="13.5" style="2" bestFit="1" customWidth="1"/>
    <col min="15107" max="15107" width="14.5" style="2" bestFit="1" customWidth="1"/>
    <col min="15108" max="15108" width="13.5" style="2" bestFit="1" customWidth="1"/>
    <col min="15109" max="15110" width="14.5" style="2" bestFit="1" customWidth="1"/>
    <col min="15111" max="15111" width="13.5" style="2" bestFit="1" customWidth="1"/>
    <col min="15112" max="15112" width="18.125" style="2" bestFit="1" customWidth="1"/>
    <col min="15113" max="15113" width="7.875" style="2" bestFit="1" customWidth="1"/>
    <col min="15114" max="15334" width="9.125" style="2"/>
    <col min="15335" max="15335" width="3.875" style="2" customWidth="1"/>
    <col min="15336" max="15336" width="28.625" style="2" customWidth="1"/>
    <col min="15337" max="15337" width="20.375" style="2" bestFit="1" customWidth="1"/>
    <col min="15338" max="15338" width="13.5" style="2" bestFit="1" customWidth="1"/>
    <col min="15339" max="15339" width="12.5" style="2" bestFit="1" customWidth="1"/>
    <col min="15340" max="15340" width="20.375" style="2" bestFit="1" customWidth="1"/>
    <col min="15341" max="15341" width="18.125" style="2" bestFit="1" customWidth="1"/>
    <col min="15342" max="15343" width="14.5" style="2" bestFit="1" customWidth="1"/>
    <col min="15344" max="15344" width="18.125" style="2" bestFit="1" customWidth="1"/>
    <col min="15345" max="15345" width="14.5" style="2" bestFit="1" customWidth="1"/>
    <col min="15346" max="15346" width="14.375" style="2" bestFit="1" customWidth="1"/>
    <col min="15347" max="15347" width="14.5" style="2" bestFit="1" customWidth="1"/>
    <col min="15348" max="15350" width="15.625" style="2" bestFit="1" customWidth="1"/>
    <col min="15351" max="15351" width="14.5" style="2" bestFit="1" customWidth="1"/>
    <col min="15352" max="15352" width="15.875" style="2" customWidth="1"/>
    <col min="15353" max="15353" width="20.375" style="2" bestFit="1" customWidth="1"/>
    <col min="15354" max="15354" width="27.125" style="2" bestFit="1" customWidth="1"/>
    <col min="15355" max="15355" width="18.125" style="2" bestFit="1" customWidth="1"/>
    <col min="15356" max="15356" width="14.5" style="2" bestFit="1" customWidth="1"/>
    <col min="15357" max="15358" width="13.5" style="2" bestFit="1" customWidth="1"/>
    <col min="15359" max="15359" width="14.5" style="2" bestFit="1" customWidth="1"/>
    <col min="15360" max="15360" width="13.5" style="2" bestFit="1" customWidth="1"/>
    <col min="15361" max="15361" width="12.5" style="2" bestFit="1" customWidth="1"/>
    <col min="15362" max="15362" width="13.5" style="2" bestFit="1" customWidth="1"/>
    <col min="15363" max="15363" width="14.5" style="2" bestFit="1" customWidth="1"/>
    <col min="15364" max="15364" width="13.5" style="2" bestFit="1" customWidth="1"/>
    <col min="15365" max="15366" width="14.5" style="2" bestFit="1" customWidth="1"/>
    <col min="15367" max="15367" width="13.5" style="2" bestFit="1" customWidth="1"/>
    <col min="15368" max="15368" width="18.125" style="2" bestFit="1" customWidth="1"/>
    <col min="15369" max="15369" width="7.875" style="2" bestFit="1" customWidth="1"/>
    <col min="15370" max="15590" width="9.125" style="2"/>
    <col min="15591" max="15591" width="3.875" style="2" customWidth="1"/>
    <col min="15592" max="15592" width="28.625" style="2" customWidth="1"/>
    <col min="15593" max="15593" width="20.375" style="2" bestFit="1" customWidth="1"/>
    <col min="15594" max="15594" width="13.5" style="2" bestFit="1" customWidth="1"/>
    <col min="15595" max="15595" width="12.5" style="2" bestFit="1" customWidth="1"/>
    <col min="15596" max="15596" width="20.375" style="2" bestFit="1" customWidth="1"/>
    <col min="15597" max="15597" width="18.125" style="2" bestFit="1" customWidth="1"/>
    <col min="15598" max="15599" width="14.5" style="2" bestFit="1" customWidth="1"/>
    <col min="15600" max="15600" width="18.125" style="2" bestFit="1" customWidth="1"/>
    <col min="15601" max="15601" width="14.5" style="2" bestFit="1" customWidth="1"/>
    <col min="15602" max="15602" width="14.375" style="2" bestFit="1" customWidth="1"/>
    <col min="15603" max="15603" width="14.5" style="2" bestFit="1" customWidth="1"/>
    <col min="15604" max="15606" width="15.625" style="2" bestFit="1" customWidth="1"/>
    <col min="15607" max="15607" width="14.5" style="2" bestFit="1" customWidth="1"/>
    <col min="15608" max="15608" width="15.875" style="2" customWidth="1"/>
    <col min="15609" max="15609" width="20.375" style="2" bestFit="1" customWidth="1"/>
    <col min="15610" max="15610" width="27.125" style="2" bestFit="1" customWidth="1"/>
    <col min="15611" max="15611" width="18.125" style="2" bestFit="1" customWidth="1"/>
    <col min="15612" max="15612" width="14.5" style="2" bestFit="1" customWidth="1"/>
    <col min="15613" max="15614" width="13.5" style="2" bestFit="1" customWidth="1"/>
    <col min="15615" max="15615" width="14.5" style="2" bestFit="1" customWidth="1"/>
    <col min="15616" max="15616" width="13.5" style="2" bestFit="1" customWidth="1"/>
    <col min="15617" max="15617" width="12.5" style="2" bestFit="1" customWidth="1"/>
    <col min="15618" max="15618" width="13.5" style="2" bestFit="1" customWidth="1"/>
    <col min="15619" max="15619" width="14.5" style="2" bestFit="1" customWidth="1"/>
    <col min="15620" max="15620" width="13.5" style="2" bestFit="1" customWidth="1"/>
    <col min="15621" max="15622" width="14.5" style="2" bestFit="1" customWidth="1"/>
    <col min="15623" max="15623" width="13.5" style="2" bestFit="1" customWidth="1"/>
    <col min="15624" max="15624" width="18.125" style="2" bestFit="1" customWidth="1"/>
    <col min="15625" max="15625" width="7.875" style="2" bestFit="1" customWidth="1"/>
    <col min="15626" max="15846" width="9.125" style="2"/>
    <col min="15847" max="15847" width="3.875" style="2" customWidth="1"/>
    <col min="15848" max="15848" width="28.625" style="2" customWidth="1"/>
    <col min="15849" max="15849" width="20.375" style="2" bestFit="1" customWidth="1"/>
    <col min="15850" max="15850" width="13.5" style="2" bestFit="1" customWidth="1"/>
    <col min="15851" max="15851" width="12.5" style="2" bestFit="1" customWidth="1"/>
    <col min="15852" max="15852" width="20.375" style="2" bestFit="1" customWidth="1"/>
    <col min="15853" max="15853" width="18.125" style="2" bestFit="1" customWidth="1"/>
    <col min="15854" max="15855" width="14.5" style="2" bestFit="1" customWidth="1"/>
    <col min="15856" max="15856" width="18.125" style="2" bestFit="1" customWidth="1"/>
    <col min="15857" max="15857" width="14.5" style="2" bestFit="1" customWidth="1"/>
    <col min="15858" max="15858" width="14.375" style="2" bestFit="1" customWidth="1"/>
    <col min="15859" max="15859" width="14.5" style="2" bestFit="1" customWidth="1"/>
    <col min="15860" max="15862" width="15.625" style="2" bestFit="1" customWidth="1"/>
    <col min="15863" max="15863" width="14.5" style="2" bestFit="1" customWidth="1"/>
    <col min="15864" max="15864" width="15.875" style="2" customWidth="1"/>
    <col min="15865" max="15865" width="20.375" style="2" bestFit="1" customWidth="1"/>
    <col min="15866" max="15866" width="27.125" style="2" bestFit="1" customWidth="1"/>
    <col min="15867" max="15867" width="18.125" style="2" bestFit="1" customWidth="1"/>
    <col min="15868" max="15868" width="14.5" style="2" bestFit="1" customWidth="1"/>
    <col min="15869" max="15870" width="13.5" style="2" bestFit="1" customWidth="1"/>
    <col min="15871" max="15871" width="14.5" style="2" bestFit="1" customWidth="1"/>
    <col min="15872" max="15872" width="13.5" style="2" bestFit="1" customWidth="1"/>
    <col min="15873" max="15873" width="12.5" style="2" bestFit="1" customWidth="1"/>
    <col min="15874" max="15874" width="13.5" style="2" bestFit="1" customWidth="1"/>
    <col min="15875" max="15875" width="14.5" style="2" bestFit="1" customWidth="1"/>
    <col min="15876" max="15876" width="13.5" style="2" bestFit="1" customWidth="1"/>
    <col min="15877" max="15878" width="14.5" style="2" bestFit="1" customWidth="1"/>
    <col min="15879" max="15879" width="13.5" style="2" bestFit="1" customWidth="1"/>
    <col min="15880" max="15880" width="18.125" style="2" bestFit="1" customWidth="1"/>
    <col min="15881" max="15881" width="7.875" style="2" bestFit="1" customWidth="1"/>
    <col min="15882" max="16102" width="9.125" style="2"/>
    <col min="16103" max="16103" width="3.875" style="2" customWidth="1"/>
    <col min="16104" max="16104" width="28.625" style="2" customWidth="1"/>
    <col min="16105" max="16105" width="20.375" style="2" bestFit="1" customWidth="1"/>
    <col min="16106" max="16106" width="13.5" style="2" bestFit="1" customWidth="1"/>
    <col min="16107" max="16107" width="12.5" style="2" bestFit="1" customWidth="1"/>
    <col min="16108" max="16108" width="20.375" style="2" bestFit="1" customWidth="1"/>
    <col min="16109" max="16109" width="18.125" style="2" bestFit="1" customWidth="1"/>
    <col min="16110" max="16111" width="14.5" style="2" bestFit="1" customWidth="1"/>
    <col min="16112" max="16112" width="18.125" style="2" bestFit="1" customWidth="1"/>
    <col min="16113" max="16113" width="14.5" style="2" bestFit="1" customWidth="1"/>
    <col min="16114" max="16114" width="14.375" style="2" bestFit="1" customWidth="1"/>
    <col min="16115" max="16115" width="14.5" style="2" bestFit="1" customWidth="1"/>
    <col min="16116" max="16118" width="15.625" style="2" bestFit="1" customWidth="1"/>
    <col min="16119" max="16119" width="14.5" style="2" bestFit="1" customWidth="1"/>
    <col min="16120" max="16120" width="15.875" style="2" customWidth="1"/>
    <col min="16121" max="16121" width="20.375" style="2" bestFit="1" customWidth="1"/>
    <col min="16122" max="16122" width="27.125" style="2" bestFit="1" customWidth="1"/>
    <col min="16123" max="16123" width="18.125" style="2" bestFit="1" customWidth="1"/>
    <col min="16124" max="16124" width="14.5" style="2" bestFit="1" customWidth="1"/>
    <col min="16125" max="16126" width="13.5" style="2" bestFit="1" customWidth="1"/>
    <col min="16127" max="16127" width="14.5" style="2" bestFit="1" customWidth="1"/>
    <col min="16128" max="16128" width="13.5" style="2" bestFit="1" customWidth="1"/>
    <col min="16129" max="16129" width="12.5" style="2" bestFit="1" customWidth="1"/>
    <col min="16130" max="16130" width="13.5" style="2" bestFit="1" customWidth="1"/>
    <col min="16131" max="16131" width="14.5" style="2" bestFit="1" customWidth="1"/>
    <col min="16132" max="16132" width="13.5" style="2" bestFit="1" customWidth="1"/>
    <col min="16133" max="16134" width="14.5" style="2" bestFit="1" customWidth="1"/>
    <col min="16135" max="16135" width="13.5" style="2" bestFit="1" customWidth="1"/>
    <col min="16136" max="16136" width="18.125" style="2" bestFit="1" customWidth="1"/>
    <col min="16137" max="16137" width="7.875" style="2" bestFit="1" customWidth="1"/>
    <col min="16138" max="16384" width="9.125" style="2"/>
  </cols>
  <sheetData>
    <row r="1" spans="1:33" s="1" customFormat="1" ht="24" customHeight="1" x14ac:dyDescent="0.15">
      <c r="A1" s="1" t="s">
        <v>54</v>
      </c>
      <c r="V1" s="73"/>
    </row>
    <row r="2" spans="1:33" ht="24" customHeight="1" x14ac:dyDescent="0.15">
      <c r="V2" s="74"/>
    </row>
    <row r="3" spans="1:33" ht="24" customHeight="1" thickBot="1" x14ac:dyDescent="0.2">
      <c r="A3" s="18" t="s">
        <v>108</v>
      </c>
      <c r="V3" s="74"/>
    </row>
    <row r="4" spans="1:33" ht="24" customHeight="1" x14ac:dyDescent="0.15">
      <c r="A4" s="46"/>
      <c r="B4" s="75" t="s">
        <v>0</v>
      </c>
      <c r="C4" s="142" t="s">
        <v>109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 t="s">
        <v>110</v>
      </c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0" t="s">
        <v>111</v>
      </c>
    </row>
    <row r="5" spans="1:33" ht="24" customHeight="1" x14ac:dyDescent="0.15">
      <c r="A5" s="76"/>
      <c r="B5" s="77"/>
      <c r="C5" s="137" t="s">
        <v>112</v>
      </c>
      <c r="D5" s="137" t="s">
        <v>113</v>
      </c>
      <c r="E5" s="137" t="s">
        <v>114</v>
      </c>
      <c r="F5" s="138" t="s">
        <v>115</v>
      </c>
      <c r="G5" s="133" t="s">
        <v>116</v>
      </c>
      <c r="H5" s="133"/>
      <c r="I5" s="133"/>
      <c r="J5" s="133"/>
      <c r="K5" s="133" t="s">
        <v>117</v>
      </c>
      <c r="L5" s="133"/>
      <c r="M5" s="133"/>
      <c r="N5" s="134" t="s">
        <v>118</v>
      </c>
      <c r="O5" s="135" t="s">
        <v>119</v>
      </c>
      <c r="P5" s="137" t="s">
        <v>120</v>
      </c>
      <c r="Q5" s="137" t="s">
        <v>121</v>
      </c>
      <c r="R5" s="137" t="s">
        <v>122</v>
      </c>
      <c r="S5" s="138" t="s">
        <v>123</v>
      </c>
      <c r="T5" s="139" t="s">
        <v>124</v>
      </c>
      <c r="U5" s="133" t="s">
        <v>125</v>
      </c>
      <c r="V5" s="133"/>
      <c r="W5" s="133"/>
      <c r="X5" s="133"/>
      <c r="Y5" s="133" t="s">
        <v>126</v>
      </c>
      <c r="Z5" s="133"/>
      <c r="AA5" s="133"/>
      <c r="AB5" s="134" t="s">
        <v>127</v>
      </c>
      <c r="AC5" s="135" t="s">
        <v>128</v>
      </c>
      <c r="AD5" s="137" t="s">
        <v>129</v>
      </c>
      <c r="AE5" s="137" t="s">
        <v>130</v>
      </c>
      <c r="AF5" s="143" t="s">
        <v>131</v>
      </c>
      <c r="AG5" s="141"/>
    </row>
    <row r="6" spans="1:33" ht="51" customHeight="1" x14ac:dyDescent="0.15">
      <c r="A6" s="50"/>
      <c r="B6" s="51"/>
      <c r="C6" s="114"/>
      <c r="D6" s="114"/>
      <c r="E6" s="114"/>
      <c r="F6" s="106"/>
      <c r="G6" s="52" t="s">
        <v>132</v>
      </c>
      <c r="H6" s="52" t="s">
        <v>133</v>
      </c>
      <c r="I6" s="52" t="s">
        <v>134</v>
      </c>
      <c r="J6" s="52" t="s">
        <v>17</v>
      </c>
      <c r="K6" s="52" t="s">
        <v>132</v>
      </c>
      <c r="L6" s="52" t="s">
        <v>135</v>
      </c>
      <c r="M6" s="52" t="s">
        <v>17</v>
      </c>
      <c r="N6" s="122"/>
      <c r="O6" s="136"/>
      <c r="P6" s="114"/>
      <c r="Q6" s="114"/>
      <c r="R6" s="114"/>
      <c r="S6" s="106"/>
      <c r="T6" s="139"/>
      <c r="U6" s="52" t="s">
        <v>136</v>
      </c>
      <c r="V6" s="52" t="s">
        <v>137</v>
      </c>
      <c r="W6" s="52" t="s">
        <v>138</v>
      </c>
      <c r="X6" s="52" t="s">
        <v>17</v>
      </c>
      <c r="Y6" s="52" t="s">
        <v>136</v>
      </c>
      <c r="Z6" s="52" t="s">
        <v>139</v>
      </c>
      <c r="AA6" s="52" t="s">
        <v>17</v>
      </c>
      <c r="AB6" s="122"/>
      <c r="AC6" s="136"/>
      <c r="AD6" s="114"/>
      <c r="AE6" s="114"/>
      <c r="AF6" s="144"/>
      <c r="AG6" s="141"/>
    </row>
    <row r="7" spans="1:33" ht="24" customHeight="1" x14ac:dyDescent="0.15">
      <c r="A7" s="50" t="s">
        <v>26</v>
      </c>
      <c r="B7" s="51"/>
      <c r="C7" s="55" t="s">
        <v>28</v>
      </c>
      <c r="D7" s="55" t="s">
        <v>28</v>
      </c>
      <c r="E7" s="55" t="s">
        <v>28</v>
      </c>
      <c r="F7" s="55" t="s">
        <v>28</v>
      </c>
      <c r="G7" s="55" t="s">
        <v>28</v>
      </c>
      <c r="H7" s="55" t="s">
        <v>28</v>
      </c>
      <c r="I7" s="55" t="s">
        <v>28</v>
      </c>
      <c r="J7" s="55" t="s">
        <v>28</v>
      </c>
      <c r="K7" s="55" t="s">
        <v>28</v>
      </c>
      <c r="L7" s="55" t="s">
        <v>28</v>
      </c>
      <c r="M7" s="55" t="s">
        <v>28</v>
      </c>
      <c r="N7" s="55" t="s">
        <v>28</v>
      </c>
      <c r="O7" s="55" t="s">
        <v>28</v>
      </c>
      <c r="P7" s="55" t="s">
        <v>28</v>
      </c>
      <c r="Q7" s="55" t="s">
        <v>28</v>
      </c>
      <c r="R7" s="55" t="s">
        <v>28</v>
      </c>
      <c r="S7" s="55" t="s">
        <v>28</v>
      </c>
      <c r="T7" s="55" t="s">
        <v>28</v>
      </c>
      <c r="U7" s="55" t="s">
        <v>28</v>
      </c>
      <c r="V7" s="13" t="s">
        <v>28</v>
      </c>
      <c r="W7" s="55" t="s">
        <v>28</v>
      </c>
      <c r="X7" s="55" t="s">
        <v>28</v>
      </c>
      <c r="Y7" s="55" t="s">
        <v>28</v>
      </c>
      <c r="Z7" s="55" t="s">
        <v>28</v>
      </c>
      <c r="AA7" s="55" t="s">
        <v>28</v>
      </c>
      <c r="AB7" s="55" t="s">
        <v>28</v>
      </c>
      <c r="AC7" s="55" t="s">
        <v>28</v>
      </c>
      <c r="AD7" s="55" t="s">
        <v>28</v>
      </c>
      <c r="AE7" s="55" t="s">
        <v>28</v>
      </c>
      <c r="AF7" s="78" t="s">
        <v>28</v>
      </c>
      <c r="AG7" s="79" t="s">
        <v>140</v>
      </c>
    </row>
    <row r="8" spans="1:33" ht="24" customHeight="1" x14ac:dyDescent="0.15">
      <c r="A8" s="115" t="s">
        <v>29</v>
      </c>
      <c r="B8" s="34" t="s">
        <v>55</v>
      </c>
      <c r="C8" s="80">
        <v>109451757</v>
      </c>
      <c r="D8" s="81">
        <v>6488</v>
      </c>
      <c r="E8" s="81">
        <v>77</v>
      </c>
      <c r="F8" s="81">
        <v>109458322</v>
      </c>
      <c r="G8" s="81">
        <v>1222925297</v>
      </c>
      <c r="H8" s="81">
        <v>32978974</v>
      </c>
      <c r="I8" s="81">
        <v>97597255</v>
      </c>
      <c r="J8" s="81">
        <v>1353501526</v>
      </c>
      <c r="K8" s="81">
        <v>12895794</v>
      </c>
      <c r="L8" s="81">
        <v>170870</v>
      </c>
      <c r="M8" s="81">
        <v>13066664</v>
      </c>
      <c r="N8" s="81">
        <v>113492529</v>
      </c>
      <c r="O8" s="81">
        <v>84600558</v>
      </c>
      <c r="P8" s="81">
        <v>9810436</v>
      </c>
      <c r="Q8" s="81">
        <v>45086457</v>
      </c>
      <c r="R8" s="81">
        <v>1729016492</v>
      </c>
      <c r="S8" s="81">
        <v>6942119</v>
      </c>
      <c r="T8" s="81">
        <v>6949492</v>
      </c>
      <c r="U8" s="81">
        <v>39683293</v>
      </c>
      <c r="V8" s="81">
        <v>945012</v>
      </c>
      <c r="W8" s="81">
        <v>2715455</v>
      </c>
      <c r="X8" s="81">
        <v>43343760</v>
      </c>
      <c r="Y8" s="81">
        <v>745930</v>
      </c>
      <c r="Z8" s="81">
        <v>5483</v>
      </c>
      <c r="AA8" s="81">
        <v>751413</v>
      </c>
      <c r="AB8" s="81">
        <v>3738493</v>
      </c>
      <c r="AC8" s="81">
        <v>2742530</v>
      </c>
      <c r="AD8" s="81">
        <v>332683</v>
      </c>
      <c r="AE8" s="81">
        <v>1470551</v>
      </c>
      <c r="AF8" s="81">
        <v>59321549</v>
      </c>
      <c r="AG8" s="94">
        <f>ROUND(S8/F8*100,1)</f>
        <v>6.3</v>
      </c>
    </row>
    <row r="9" spans="1:33" ht="24" customHeight="1" x14ac:dyDescent="0.15">
      <c r="A9" s="115"/>
      <c r="B9" s="19" t="s">
        <v>56</v>
      </c>
      <c r="C9" s="83">
        <v>10422905466</v>
      </c>
      <c r="D9" s="84">
        <v>489595</v>
      </c>
      <c r="E9" s="84">
        <v>1810</v>
      </c>
      <c r="F9" s="84">
        <v>10423396871</v>
      </c>
      <c r="G9" s="84">
        <v>673299992</v>
      </c>
      <c r="H9" s="84">
        <v>19600903</v>
      </c>
      <c r="I9" s="84">
        <v>48470191</v>
      </c>
      <c r="J9" s="84">
        <v>741371086</v>
      </c>
      <c r="K9" s="84">
        <v>5473173</v>
      </c>
      <c r="L9" s="84">
        <v>85472</v>
      </c>
      <c r="M9" s="84">
        <v>5558645</v>
      </c>
      <c r="N9" s="84">
        <v>63401528</v>
      </c>
      <c r="O9" s="84">
        <v>59197106</v>
      </c>
      <c r="P9" s="84">
        <v>11365622</v>
      </c>
      <c r="Q9" s="84">
        <v>23676577</v>
      </c>
      <c r="R9" s="84">
        <v>11327967435</v>
      </c>
      <c r="S9" s="84">
        <v>667694051</v>
      </c>
      <c r="T9" s="84">
        <v>668225950</v>
      </c>
      <c r="U9" s="84">
        <v>21881080</v>
      </c>
      <c r="V9" s="84">
        <v>563286</v>
      </c>
      <c r="W9" s="84">
        <v>1339433</v>
      </c>
      <c r="X9" s="84">
        <v>23783799</v>
      </c>
      <c r="Y9" s="84">
        <v>316663</v>
      </c>
      <c r="Z9" s="84">
        <v>2565</v>
      </c>
      <c r="AA9" s="84">
        <v>319228</v>
      </c>
      <c r="AB9" s="84">
        <v>2066960</v>
      </c>
      <c r="AC9" s="84">
        <v>1924537</v>
      </c>
      <c r="AD9" s="84">
        <v>372727</v>
      </c>
      <c r="AE9" s="84">
        <v>758592</v>
      </c>
      <c r="AF9" s="84">
        <v>696919894</v>
      </c>
      <c r="AG9" s="82">
        <f t="shared" ref="AG9:AG31" si="0">ROUND(S9/F9*100,1)</f>
        <v>6.4</v>
      </c>
    </row>
    <row r="10" spans="1:33" ht="24" customHeight="1" x14ac:dyDescent="0.15">
      <c r="A10" s="115"/>
      <c r="B10" s="19" t="s">
        <v>41</v>
      </c>
      <c r="C10" s="83">
        <v>24918638443</v>
      </c>
      <c r="D10" s="84">
        <v>824628</v>
      </c>
      <c r="E10" s="84">
        <v>7134</v>
      </c>
      <c r="F10" s="84">
        <v>24919470205</v>
      </c>
      <c r="G10" s="84">
        <v>590854431</v>
      </c>
      <c r="H10" s="84">
        <v>18213598</v>
      </c>
      <c r="I10" s="84">
        <v>41291071</v>
      </c>
      <c r="J10" s="84">
        <v>650359100</v>
      </c>
      <c r="K10" s="84">
        <v>6143763</v>
      </c>
      <c r="L10" s="84">
        <v>64517</v>
      </c>
      <c r="M10" s="84">
        <v>6208280</v>
      </c>
      <c r="N10" s="84">
        <v>94988198</v>
      </c>
      <c r="O10" s="84">
        <v>64347834</v>
      </c>
      <c r="P10" s="84">
        <v>11464154</v>
      </c>
      <c r="Q10" s="84">
        <v>23377246</v>
      </c>
      <c r="R10" s="84">
        <v>25770215017</v>
      </c>
      <c r="S10" s="84">
        <v>1603469129</v>
      </c>
      <c r="T10" s="84">
        <v>1604865266</v>
      </c>
      <c r="U10" s="84">
        <v>19262406</v>
      </c>
      <c r="V10" s="84">
        <v>523612</v>
      </c>
      <c r="W10" s="84">
        <v>1162720</v>
      </c>
      <c r="X10" s="84">
        <v>20948738</v>
      </c>
      <c r="Y10" s="84">
        <v>357662</v>
      </c>
      <c r="Z10" s="84">
        <v>2299</v>
      </c>
      <c r="AA10" s="84">
        <v>359961</v>
      </c>
      <c r="AB10" s="84">
        <v>3053884</v>
      </c>
      <c r="AC10" s="84">
        <v>2142376</v>
      </c>
      <c r="AD10" s="84">
        <v>376938</v>
      </c>
      <c r="AE10" s="84">
        <v>754651</v>
      </c>
      <c r="AF10" s="84">
        <v>1631105677</v>
      </c>
      <c r="AG10" s="82">
        <f t="shared" si="0"/>
        <v>6.4</v>
      </c>
    </row>
    <row r="11" spans="1:33" ht="24" customHeight="1" x14ac:dyDescent="0.15">
      <c r="A11" s="115"/>
      <c r="B11" s="19" t="s">
        <v>42</v>
      </c>
      <c r="C11" s="83">
        <v>24067480374</v>
      </c>
      <c r="D11" s="84">
        <v>727333</v>
      </c>
      <c r="E11" s="84">
        <v>12337</v>
      </c>
      <c r="F11" s="84">
        <v>24068220044</v>
      </c>
      <c r="G11" s="84">
        <v>387664544</v>
      </c>
      <c r="H11" s="84">
        <v>10823660</v>
      </c>
      <c r="I11" s="84">
        <v>24841143</v>
      </c>
      <c r="J11" s="84">
        <v>423329347</v>
      </c>
      <c r="K11" s="84">
        <v>5522360</v>
      </c>
      <c r="L11" s="84">
        <v>13281</v>
      </c>
      <c r="M11" s="84">
        <v>5535641</v>
      </c>
      <c r="N11" s="84">
        <v>87853945</v>
      </c>
      <c r="O11" s="84">
        <v>51020329</v>
      </c>
      <c r="P11" s="84">
        <v>10512657</v>
      </c>
      <c r="Q11" s="84">
        <v>24465600</v>
      </c>
      <c r="R11" s="84">
        <v>24670937563</v>
      </c>
      <c r="S11" s="84">
        <v>1553485926</v>
      </c>
      <c r="T11" s="84">
        <v>1555000805</v>
      </c>
      <c r="U11" s="84">
        <v>12681928</v>
      </c>
      <c r="V11" s="84">
        <v>308844</v>
      </c>
      <c r="W11" s="84">
        <v>690355</v>
      </c>
      <c r="X11" s="84">
        <v>13681127</v>
      </c>
      <c r="Y11" s="84">
        <v>328063</v>
      </c>
      <c r="Z11" s="84">
        <v>398</v>
      </c>
      <c r="AA11" s="84">
        <v>328461</v>
      </c>
      <c r="AB11" s="84">
        <v>2896273</v>
      </c>
      <c r="AC11" s="84">
        <v>1652527</v>
      </c>
      <c r="AD11" s="84">
        <v>342026</v>
      </c>
      <c r="AE11" s="84">
        <v>802982</v>
      </c>
      <c r="AF11" s="84">
        <v>1573189322</v>
      </c>
      <c r="AG11" s="82">
        <f t="shared" si="0"/>
        <v>6.5</v>
      </c>
    </row>
    <row r="12" spans="1:33" ht="24" customHeight="1" x14ac:dyDescent="0.15">
      <c r="A12" s="115"/>
      <c r="B12" s="19" t="s">
        <v>43</v>
      </c>
      <c r="C12" s="83">
        <v>17631831078</v>
      </c>
      <c r="D12" s="84">
        <v>683972</v>
      </c>
      <c r="E12" s="84">
        <v>40756</v>
      </c>
      <c r="F12" s="84">
        <v>17632555806</v>
      </c>
      <c r="G12" s="84">
        <v>293677576</v>
      </c>
      <c r="H12" s="84">
        <v>11194043</v>
      </c>
      <c r="I12" s="84">
        <v>11465970</v>
      </c>
      <c r="J12" s="84">
        <v>316337589</v>
      </c>
      <c r="K12" s="84">
        <v>4491467</v>
      </c>
      <c r="L12" s="84">
        <v>167755</v>
      </c>
      <c r="M12" s="84">
        <v>4659222</v>
      </c>
      <c r="N12" s="84">
        <v>91642000</v>
      </c>
      <c r="O12" s="84">
        <v>49916906</v>
      </c>
      <c r="P12" s="84">
        <v>9518363</v>
      </c>
      <c r="Q12" s="84">
        <v>19194785</v>
      </c>
      <c r="R12" s="84">
        <v>18123824671</v>
      </c>
      <c r="S12" s="84">
        <v>1138725743</v>
      </c>
      <c r="T12" s="84">
        <v>1139839106</v>
      </c>
      <c r="U12" s="84">
        <v>9568224</v>
      </c>
      <c r="V12" s="84">
        <v>334467</v>
      </c>
      <c r="W12" s="84">
        <v>321155</v>
      </c>
      <c r="X12" s="84">
        <v>10223846</v>
      </c>
      <c r="Y12" s="84">
        <v>266332</v>
      </c>
      <c r="Z12" s="84">
        <v>6317</v>
      </c>
      <c r="AA12" s="84">
        <v>272649</v>
      </c>
      <c r="AB12" s="84">
        <v>3042784</v>
      </c>
      <c r="AC12" s="84">
        <v>1662230</v>
      </c>
      <c r="AD12" s="84">
        <v>311375</v>
      </c>
      <c r="AE12" s="84">
        <v>628901</v>
      </c>
      <c r="AF12" s="84">
        <v>1154867528</v>
      </c>
      <c r="AG12" s="82">
        <f t="shared" si="0"/>
        <v>6.5</v>
      </c>
    </row>
    <row r="13" spans="1:33" ht="24" customHeight="1" x14ac:dyDescent="0.15">
      <c r="A13" s="115"/>
      <c r="B13" s="19" t="s">
        <v>44</v>
      </c>
      <c r="C13" s="83">
        <v>15845506854</v>
      </c>
      <c r="D13" s="84">
        <v>731311</v>
      </c>
      <c r="E13" s="84">
        <v>28499</v>
      </c>
      <c r="F13" s="84">
        <v>15846266664</v>
      </c>
      <c r="G13" s="84">
        <v>308943449</v>
      </c>
      <c r="H13" s="84">
        <v>9623803</v>
      </c>
      <c r="I13" s="84">
        <v>8534978</v>
      </c>
      <c r="J13" s="84">
        <v>327102230</v>
      </c>
      <c r="K13" s="84">
        <v>4869727</v>
      </c>
      <c r="L13" s="84">
        <v>39788</v>
      </c>
      <c r="M13" s="84">
        <v>4909515</v>
      </c>
      <c r="N13" s="84">
        <v>99472303</v>
      </c>
      <c r="O13" s="84">
        <v>61110432</v>
      </c>
      <c r="P13" s="84">
        <v>11213779</v>
      </c>
      <c r="Q13" s="84">
        <v>21391425</v>
      </c>
      <c r="R13" s="84">
        <v>16371466348</v>
      </c>
      <c r="S13" s="84">
        <v>1030237365</v>
      </c>
      <c r="T13" s="84">
        <v>1031395881</v>
      </c>
      <c r="U13" s="84">
        <v>10138016</v>
      </c>
      <c r="V13" s="84">
        <v>284427</v>
      </c>
      <c r="W13" s="84">
        <v>228437</v>
      </c>
      <c r="X13" s="84">
        <v>10650880</v>
      </c>
      <c r="Y13" s="84">
        <v>283946</v>
      </c>
      <c r="Z13" s="84">
        <v>1194</v>
      </c>
      <c r="AA13" s="84">
        <v>285140</v>
      </c>
      <c r="AB13" s="84">
        <v>3229985</v>
      </c>
      <c r="AC13" s="84">
        <v>2015677</v>
      </c>
      <c r="AD13" s="84">
        <v>369919</v>
      </c>
      <c r="AE13" s="84">
        <v>693342</v>
      </c>
      <c r="AF13" s="84">
        <v>1047482308</v>
      </c>
      <c r="AG13" s="82">
        <f t="shared" si="0"/>
        <v>6.5</v>
      </c>
    </row>
    <row r="14" spans="1:33" ht="24" customHeight="1" x14ac:dyDescent="0.15">
      <c r="A14" s="115"/>
      <c r="B14" s="19" t="s">
        <v>45</v>
      </c>
      <c r="C14" s="83">
        <v>8153848878</v>
      </c>
      <c r="D14" s="84">
        <v>507029</v>
      </c>
      <c r="E14" s="84">
        <v>25964</v>
      </c>
      <c r="F14" s="84">
        <v>8154381871</v>
      </c>
      <c r="G14" s="84">
        <v>200036005</v>
      </c>
      <c r="H14" s="84">
        <v>11944997</v>
      </c>
      <c r="I14" s="84">
        <v>6038066</v>
      </c>
      <c r="J14" s="84">
        <v>218019068</v>
      </c>
      <c r="K14" s="84">
        <v>3937027</v>
      </c>
      <c r="L14" s="84">
        <v>41663</v>
      </c>
      <c r="M14" s="84">
        <v>3978690</v>
      </c>
      <c r="N14" s="84">
        <v>79040481</v>
      </c>
      <c r="O14" s="84">
        <v>38856291</v>
      </c>
      <c r="P14" s="84">
        <v>7270942</v>
      </c>
      <c r="Q14" s="84">
        <v>14687161</v>
      </c>
      <c r="R14" s="84">
        <v>8516234504</v>
      </c>
      <c r="S14" s="84">
        <v>532072162</v>
      </c>
      <c r="T14" s="84">
        <v>532696956</v>
      </c>
      <c r="U14" s="84">
        <v>6556452</v>
      </c>
      <c r="V14" s="84">
        <v>357500</v>
      </c>
      <c r="W14" s="84">
        <v>162744</v>
      </c>
      <c r="X14" s="84">
        <v>7076696</v>
      </c>
      <c r="Y14" s="84">
        <v>230321</v>
      </c>
      <c r="Z14" s="84">
        <v>1252</v>
      </c>
      <c r="AA14" s="84">
        <v>231573</v>
      </c>
      <c r="AB14" s="84">
        <v>2571298</v>
      </c>
      <c r="AC14" s="84">
        <v>1279680</v>
      </c>
      <c r="AD14" s="84">
        <v>240131</v>
      </c>
      <c r="AE14" s="84">
        <v>488690</v>
      </c>
      <c r="AF14" s="84">
        <v>543960230</v>
      </c>
      <c r="AG14" s="82">
        <f t="shared" si="0"/>
        <v>6.5</v>
      </c>
    </row>
    <row r="15" spans="1:33" ht="24" customHeight="1" x14ac:dyDescent="0.15">
      <c r="A15" s="115"/>
      <c r="B15" s="19" t="s">
        <v>40</v>
      </c>
      <c r="C15" s="83">
        <v>9530490935</v>
      </c>
      <c r="D15" s="84">
        <v>643193</v>
      </c>
      <c r="E15" s="84">
        <v>38722</v>
      </c>
      <c r="F15" s="84">
        <v>9531172850</v>
      </c>
      <c r="G15" s="84">
        <v>256425988</v>
      </c>
      <c r="H15" s="84">
        <v>16900509</v>
      </c>
      <c r="I15" s="84">
        <v>6091753</v>
      </c>
      <c r="J15" s="84">
        <v>279418250</v>
      </c>
      <c r="K15" s="84">
        <v>5224941</v>
      </c>
      <c r="L15" s="84">
        <v>111955</v>
      </c>
      <c r="M15" s="84">
        <v>5336896</v>
      </c>
      <c r="N15" s="84">
        <v>147711011</v>
      </c>
      <c r="O15" s="84">
        <v>55373386</v>
      </c>
      <c r="P15" s="84">
        <v>13364118</v>
      </c>
      <c r="Q15" s="84">
        <v>15793470</v>
      </c>
      <c r="R15" s="84">
        <v>10048169981</v>
      </c>
      <c r="S15" s="84">
        <v>623066783</v>
      </c>
      <c r="T15" s="84">
        <v>623838473</v>
      </c>
      <c r="U15" s="84">
        <v>8381918</v>
      </c>
      <c r="V15" s="84">
        <v>506582</v>
      </c>
      <c r="W15" s="84">
        <v>168199</v>
      </c>
      <c r="X15" s="84">
        <v>9056699</v>
      </c>
      <c r="Y15" s="84">
        <v>301873</v>
      </c>
      <c r="Z15" s="84">
        <v>3367</v>
      </c>
      <c r="AA15" s="84">
        <v>305240</v>
      </c>
      <c r="AB15" s="84">
        <v>4767047</v>
      </c>
      <c r="AC15" s="84">
        <v>1783598</v>
      </c>
      <c r="AD15" s="84">
        <v>434337</v>
      </c>
      <c r="AE15" s="84">
        <v>515042</v>
      </c>
      <c r="AF15" s="84">
        <v>639928746</v>
      </c>
      <c r="AG15" s="82">
        <f t="shared" si="0"/>
        <v>6.5</v>
      </c>
    </row>
    <row r="16" spans="1:33" ht="24" customHeight="1" x14ac:dyDescent="0.15">
      <c r="A16" s="115"/>
      <c r="B16" s="19" t="s">
        <v>35</v>
      </c>
      <c r="C16" s="83">
        <v>12232412273</v>
      </c>
      <c r="D16" s="84">
        <v>998056</v>
      </c>
      <c r="E16" s="84">
        <v>262004</v>
      </c>
      <c r="F16" s="84">
        <v>12233672333</v>
      </c>
      <c r="G16" s="84">
        <v>375864996</v>
      </c>
      <c r="H16" s="84">
        <v>22594140</v>
      </c>
      <c r="I16" s="84">
        <v>10162791</v>
      </c>
      <c r="J16" s="84">
        <v>408621927</v>
      </c>
      <c r="K16" s="84">
        <v>11671456</v>
      </c>
      <c r="L16" s="84">
        <v>248885</v>
      </c>
      <c r="M16" s="84">
        <v>11920341</v>
      </c>
      <c r="N16" s="84">
        <v>356526206</v>
      </c>
      <c r="O16" s="84">
        <v>123552511</v>
      </c>
      <c r="P16" s="84">
        <v>26953780</v>
      </c>
      <c r="Q16" s="84">
        <v>21722589</v>
      </c>
      <c r="R16" s="84">
        <v>13182969687</v>
      </c>
      <c r="S16" s="84">
        <v>798483288</v>
      </c>
      <c r="T16" s="84">
        <v>799521322</v>
      </c>
      <c r="U16" s="84">
        <v>12318828</v>
      </c>
      <c r="V16" s="84">
        <v>679223</v>
      </c>
      <c r="W16" s="84">
        <v>281198</v>
      </c>
      <c r="X16" s="84">
        <v>13279249</v>
      </c>
      <c r="Y16" s="84">
        <v>695180</v>
      </c>
      <c r="Z16" s="84">
        <v>9877</v>
      </c>
      <c r="AA16" s="84">
        <v>705057</v>
      </c>
      <c r="AB16" s="84">
        <v>11538870</v>
      </c>
      <c r="AC16" s="84">
        <v>3953861</v>
      </c>
      <c r="AD16" s="84">
        <v>891934</v>
      </c>
      <c r="AE16" s="84">
        <v>702151</v>
      </c>
      <c r="AF16" s="84">
        <v>829554410</v>
      </c>
      <c r="AG16" s="82">
        <f t="shared" si="0"/>
        <v>6.5</v>
      </c>
    </row>
    <row r="17" spans="1:33" ht="24" customHeight="1" x14ac:dyDescent="0.15">
      <c r="A17" s="115"/>
      <c r="B17" s="19" t="s">
        <v>36</v>
      </c>
      <c r="C17" s="83">
        <v>7686328049</v>
      </c>
      <c r="D17" s="84">
        <v>835388</v>
      </c>
      <c r="E17" s="84">
        <v>282954</v>
      </c>
      <c r="F17" s="84">
        <v>7687446391</v>
      </c>
      <c r="G17" s="84">
        <v>273944237</v>
      </c>
      <c r="H17" s="84">
        <v>10414233</v>
      </c>
      <c r="I17" s="84">
        <v>6889908</v>
      </c>
      <c r="J17" s="84">
        <v>291248378</v>
      </c>
      <c r="K17" s="84">
        <v>7517236</v>
      </c>
      <c r="L17" s="84">
        <v>140947</v>
      </c>
      <c r="M17" s="84">
        <v>7658183</v>
      </c>
      <c r="N17" s="84">
        <v>541466381</v>
      </c>
      <c r="O17" s="84">
        <v>137339702</v>
      </c>
      <c r="P17" s="84">
        <v>31811827</v>
      </c>
      <c r="Q17" s="84">
        <v>30566647</v>
      </c>
      <c r="R17" s="84">
        <v>8727537509</v>
      </c>
      <c r="S17" s="84">
        <v>500123919</v>
      </c>
      <c r="T17" s="84">
        <v>500850075</v>
      </c>
      <c r="U17" s="84">
        <v>9007140</v>
      </c>
      <c r="V17" s="84">
        <v>310036</v>
      </c>
      <c r="W17" s="84">
        <v>193879</v>
      </c>
      <c r="X17" s="84">
        <v>9511055</v>
      </c>
      <c r="Y17" s="84">
        <v>438516</v>
      </c>
      <c r="Z17" s="84">
        <v>5414</v>
      </c>
      <c r="AA17" s="84">
        <v>443930</v>
      </c>
      <c r="AB17" s="84">
        <v>17968142</v>
      </c>
      <c r="AC17" s="84">
        <v>4392364</v>
      </c>
      <c r="AD17" s="84">
        <v>1034948</v>
      </c>
      <c r="AE17" s="84">
        <v>1114981</v>
      </c>
      <c r="AF17" s="84">
        <v>534589339</v>
      </c>
      <c r="AG17" s="82">
        <f t="shared" si="0"/>
        <v>6.5</v>
      </c>
    </row>
    <row r="18" spans="1:33" ht="24" customHeight="1" x14ac:dyDescent="0.15">
      <c r="A18" s="115"/>
      <c r="B18" s="19" t="s">
        <v>37</v>
      </c>
      <c r="C18" s="83">
        <v>2750304520</v>
      </c>
      <c r="D18" s="84">
        <v>407683</v>
      </c>
      <c r="E18" s="84">
        <v>88788</v>
      </c>
      <c r="F18" s="84">
        <v>2750800991</v>
      </c>
      <c r="G18" s="84">
        <v>76413739</v>
      </c>
      <c r="H18" s="84">
        <v>1231292</v>
      </c>
      <c r="I18" s="84">
        <v>4091429</v>
      </c>
      <c r="J18" s="84">
        <v>81736460</v>
      </c>
      <c r="K18" s="84">
        <v>3721178</v>
      </c>
      <c r="L18" s="84">
        <v>14935</v>
      </c>
      <c r="M18" s="84">
        <v>3736113</v>
      </c>
      <c r="N18" s="84">
        <v>311212497</v>
      </c>
      <c r="O18" s="84">
        <v>103387548</v>
      </c>
      <c r="P18" s="84">
        <v>18483677</v>
      </c>
      <c r="Q18" s="84">
        <v>4838878</v>
      </c>
      <c r="R18" s="84">
        <v>3274196164</v>
      </c>
      <c r="S18" s="84">
        <v>178326403</v>
      </c>
      <c r="T18" s="84">
        <v>178638968</v>
      </c>
      <c r="U18" s="84">
        <v>2497233</v>
      </c>
      <c r="V18" s="84">
        <v>43781</v>
      </c>
      <c r="W18" s="84">
        <v>116906</v>
      </c>
      <c r="X18" s="84">
        <v>2657920</v>
      </c>
      <c r="Y18" s="84">
        <v>217585</v>
      </c>
      <c r="Z18" s="84">
        <v>448</v>
      </c>
      <c r="AA18" s="84">
        <v>218033</v>
      </c>
      <c r="AB18" s="84">
        <v>10254570</v>
      </c>
      <c r="AC18" s="84">
        <v>3272098</v>
      </c>
      <c r="AD18" s="84">
        <v>596971</v>
      </c>
      <c r="AE18" s="84">
        <v>154289</v>
      </c>
      <c r="AF18" s="84">
        <v>195480284</v>
      </c>
      <c r="AG18" s="82">
        <f t="shared" si="0"/>
        <v>6.5</v>
      </c>
    </row>
    <row r="19" spans="1:33" ht="24" customHeight="1" x14ac:dyDescent="0.15">
      <c r="A19" s="115"/>
      <c r="B19" s="24" t="s">
        <v>38</v>
      </c>
      <c r="C19" s="83">
        <v>2677180093</v>
      </c>
      <c r="D19" s="84">
        <v>50642</v>
      </c>
      <c r="E19" s="84">
        <v>19561</v>
      </c>
      <c r="F19" s="84">
        <v>2677250296</v>
      </c>
      <c r="G19" s="84">
        <v>43949787</v>
      </c>
      <c r="H19" s="84">
        <v>2244902</v>
      </c>
      <c r="I19" s="84">
        <v>856272</v>
      </c>
      <c r="J19" s="84">
        <v>47050961</v>
      </c>
      <c r="K19" s="84">
        <v>5548942</v>
      </c>
      <c r="L19" s="84">
        <v>0</v>
      </c>
      <c r="M19" s="84">
        <v>5548942</v>
      </c>
      <c r="N19" s="84">
        <v>364244267</v>
      </c>
      <c r="O19" s="84">
        <v>327940980</v>
      </c>
      <c r="P19" s="84">
        <v>35290208</v>
      </c>
      <c r="Q19" s="84">
        <v>9706906</v>
      </c>
      <c r="R19" s="84">
        <v>3467032560</v>
      </c>
      <c r="S19" s="84">
        <v>172105118</v>
      </c>
      <c r="T19" s="84">
        <v>172424999</v>
      </c>
      <c r="U19" s="84">
        <v>1392157</v>
      </c>
      <c r="V19" s="84">
        <v>77308</v>
      </c>
      <c r="W19" s="84">
        <v>23644</v>
      </c>
      <c r="X19" s="84">
        <v>1493109</v>
      </c>
      <c r="Y19" s="84">
        <v>319113</v>
      </c>
      <c r="Z19" s="84">
        <v>0</v>
      </c>
      <c r="AA19" s="84">
        <v>319113</v>
      </c>
      <c r="AB19" s="84">
        <v>11265972</v>
      </c>
      <c r="AC19" s="84">
        <v>10452822</v>
      </c>
      <c r="AD19" s="84">
        <v>1215600</v>
      </c>
      <c r="AE19" s="84">
        <v>337313</v>
      </c>
      <c r="AF19" s="85">
        <v>197189047</v>
      </c>
      <c r="AG19" s="86">
        <f t="shared" si="0"/>
        <v>6.4</v>
      </c>
    </row>
    <row r="20" spans="1:33" s="90" customFormat="1" ht="24" customHeight="1" x14ac:dyDescent="0.15">
      <c r="A20" s="115"/>
      <c r="B20" s="29" t="s">
        <v>30</v>
      </c>
      <c r="C20" s="87">
        <v>136026378720</v>
      </c>
      <c r="D20" s="88">
        <v>6905318</v>
      </c>
      <c r="E20" s="88">
        <v>808606</v>
      </c>
      <c r="F20" s="88">
        <v>136034092644</v>
      </c>
      <c r="G20" s="88">
        <v>4704000041</v>
      </c>
      <c r="H20" s="88">
        <v>167765054</v>
      </c>
      <c r="I20" s="88">
        <v>266330827</v>
      </c>
      <c r="J20" s="88">
        <v>5138095922</v>
      </c>
      <c r="K20" s="88">
        <v>77017064</v>
      </c>
      <c r="L20" s="88">
        <v>1100068</v>
      </c>
      <c r="M20" s="88">
        <v>78117132</v>
      </c>
      <c r="N20" s="88">
        <v>2351051346</v>
      </c>
      <c r="O20" s="88">
        <v>1156643583</v>
      </c>
      <c r="P20" s="88">
        <v>197059563</v>
      </c>
      <c r="Q20" s="88">
        <v>254507741</v>
      </c>
      <c r="R20" s="88">
        <v>145209567931</v>
      </c>
      <c r="S20" s="88">
        <v>8804732006</v>
      </c>
      <c r="T20" s="88">
        <v>8814247293</v>
      </c>
      <c r="U20" s="88">
        <v>153368675</v>
      </c>
      <c r="V20" s="88">
        <v>4934078</v>
      </c>
      <c r="W20" s="88">
        <v>7404125</v>
      </c>
      <c r="X20" s="88">
        <v>165706878</v>
      </c>
      <c r="Y20" s="88">
        <v>4501184</v>
      </c>
      <c r="Z20" s="88">
        <v>38614</v>
      </c>
      <c r="AA20" s="88">
        <v>4539798</v>
      </c>
      <c r="AB20" s="88">
        <v>76394278</v>
      </c>
      <c r="AC20" s="88">
        <v>37274300</v>
      </c>
      <c r="AD20" s="88">
        <v>6519589</v>
      </c>
      <c r="AE20" s="88">
        <v>8421485</v>
      </c>
      <c r="AF20" s="88">
        <v>9103588334</v>
      </c>
      <c r="AG20" s="89">
        <f t="shared" si="0"/>
        <v>6.5</v>
      </c>
    </row>
    <row r="21" spans="1:33" ht="24" customHeight="1" x14ac:dyDescent="0.15">
      <c r="A21" s="115"/>
      <c r="B21" s="19" t="s">
        <v>48</v>
      </c>
      <c r="C21" s="83">
        <v>35450995666</v>
      </c>
      <c r="D21" s="84">
        <v>1320711</v>
      </c>
      <c r="E21" s="84">
        <v>9021</v>
      </c>
      <c r="F21" s="84">
        <v>35452325398</v>
      </c>
      <c r="G21" s="84">
        <v>2487079720</v>
      </c>
      <c r="H21" s="84">
        <v>70793475</v>
      </c>
      <c r="I21" s="84">
        <v>187358517</v>
      </c>
      <c r="J21" s="84">
        <v>2745231712</v>
      </c>
      <c r="K21" s="84">
        <v>24512730</v>
      </c>
      <c r="L21" s="84">
        <v>320859</v>
      </c>
      <c r="M21" s="84">
        <v>24833589</v>
      </c>
      <c r="N21" s="84">
        <v>271882255</v>
      </c>
      <c r="O21" s="84">
        <v>208145498</v>
      </c>
      <c r="P21" s="84">
        <v>32640212</v>
      </c>
      <c r="Q21" s="84">
        <v>92140280</v>
      </c>
      <c r="R21" s="84">
        <v>38827198944</v>
      </c>
      <c r="S21" s="84">
        <v>2278105299</v>
      </c>
      <c r="T21" s="84">
        <v>2280040708</v>
      </c>
      <c r="U21" s="84">
        <v>80826779</v>
      </c>
      <c r="V21" s="84">
        <v>2031910</v>
      </c>
      <c r="W21" s="84">
        <v>5217608</v>
      </c>
      <c r="X21" s="84">
        <v>88076297</v>
      </c>
      <c r="Y21" s="84">
        <v>1420255</v>
      </c>
      <c r="Z21" s="84">
        <v>10347</v>
      </c>
      <c r="AA21" s="84">
        <v>1430602</v>
      </c>
      <c r="AB21" s="84">
        <v>8859337</v>
      </c>
      <c r="AC21" s="84">
        <v>6809443</v>
      </c>
      <c r="AD21" s="84">
        <v>1082348</v>
      </c>
      <c r="AE21" s="84">
        <v>2983794</v>
      </c>
      <c r="AF21" s="81">
        <v>2387347120</v>
      </c>
      <c r="AG21" s="82">
        <f t="shared" si="0"/>
        <v>6.4</v>
      </c>
    </row>
    <row r="22" spans="1:33" ht="24" customHeight="1" x14ac:dyDescent="0.15">
      <c r="A22" s="115"/>
      <c r="B22" s="19" t="s">
        <v>141</v>
      </c>
      <c r="C22" s="83">
        <v>65698667184</v>
      </c>
      <c r="D22" s="84">
        <v>2649645</v>
      </c>
      <c r="E22" s="84">
        <v>107556</v>
      </c>
      <c r="F22" s="84">
        <v>65701424385</v>
      </c>
      <c r="G22" s="84">
        <v>1190321574</v>
      </c>
      <c r="H22" s="84">
        <v>43586503</v>
      </c>
      <c r="I22" s="84">
        <v>50880157</v>
      </c>
      <c r="J22" s="84">
        <v>1284788234</v>
      </c>
      <c r="K22" s="84">
        <v>18820581</v>
      </c>
      <c r="L22" s="84">
        <v>262487</v>
      </c>
      <c r="M22" s="84">
        <v>19083068</v>
      </c>
      <c r="N22" s="84">
        <v>358008729</v>
      </c>
      <c r="O22" s="84">
        <v>200903958</v>
      </c>
      <c r="P22" s="84">
        <v>38515741</v>
      </c>
      <c r="Q22" s="84">
        <v>79738971</v>
      </c>
      <c r="R22" s="84">
        <v>67682463086</v>
      </c>
      <c r="S22" s="84">
        <v>4254521196</v>
      </c>
      <c r="T22" s="84">
        <v>4258932748</v>
      </c>
      <c r="U22" s="84">
        <v>38944620</v>
      </c>
      <c r="V22" s="84">
        <v>1285238</v>
      </c>
      <c r="W22" s="84">
        <v>1402691</v>
      </c>
      <c r="X22" s="84">
        <v>41632549</v>
      </c>
      <c r="Y22" s="84">
        <v>1108662</v>
      </c>
      <c r="Z22" s="84">
        <v>9161</v>
      </c>
      <c r="AA22" s="84">
        <v>1117823</v>
      </c>
      <c r="AB22" s="84">
        <v>11740340</v>
      </c>
      <c r="AC22" s="84">
        <v>6610114</v>
      </c>
      <c r="AD22" s="84">
        <v>1263451</v>
      </c>
      <c r="AE22" s="84">
        <v>2613915</v>
      </c>
      <c r="AF22" s="84">
        <v>4319499388</v>
      </c>
      <c r="AG22" s="82">
        <f t="shared" si="0"/>
        <v>6.5</v>
      </c>
    </row>
    <row r="23" spans="1:33" ht="24" customHeight="1" x14ac:dyDescent="0.15">
      <c r="A23" s="115"/>
      <c r="B23" s="19" t="s">
        <v>40</v>
      </c>
      <c r="C23" s="83">
        <v>9530490935</v>
      </c>
      <c r="D23" s="84">
        <v>643193</v>
      </c>
      <c r="E23" s="84">
        <v>38722</v>
      </c>
      <c r="F23" s="84">
        <v>9531172850</v>
      </c>
      <c r="G23" s="84">
        <v>256425988</v>
      </c>
      <c r="H23" s="84">
        <v>16900509</v>
      </c>
      <c r="I23" s="84">
        <v>6091753</v>
      </c>
      <c r="J23" s="84">
        <v>279418250</v>
      </c>
      <c r="K23" s="84">
        <v>5224941</v>
      </c>
      <c r="L23" s="84">
        <v>111955</v>
      </c>
      <c r="M23" s="84">
        <v>5336896</v>
      </c>
      <c r="N23" s="84">
        <v>147711011</v>
      </c>
      <c r="O23" s="84">
        <v>55373386</v>
      </c>
      <c r="P23" s="84">
        <v>13364118</v>
      </c>
      <c r="Q23" s="84">
        <v>15793470</v>
      </c>
      <c r="R23" s="84">
        <v>10048169981</v>
      </c>
      <c r="S23" s="84">
        <v>623066783</v>
      </c>
      <c r="T23" s="84">
        <v>623838473</v>
      </c>
      <c r="U23" s="84">
        <v>8381918</v>
      </c>
      <c r="V23" s="84">
        <v>506582</v>
      </c>
      <c r="W23" s="84">
        <v>168199</v>
      </c>
      <c r="X23" s="84">
        <v>9056699</v>
      </c>
      <c r="Y23" s="84">
        <v>301873</v>
      </c>
      <c r="Z23" s="84">
        <v>3367</v>
      </c>
      <c r="AA23" s="84">
        <v>305240</v>
      </c>
      <c r="AB23" s="84">
        <v>4767047</v>
      </c>
      <c r="AC23" s="84">
        <v>1783598</v>
      </c>
      <c r="AD23" s="84">
        <v>434337</v>
      </c>
      <c r="AE23" s="84">
        <v>515042</v>
      </c>
      <c r="AF23" s="84">
        <v>639928746</v>
      </c>
      <c r="AG23" s="82">
        <f t="shared" si="0"/>
        <v>6.5</v>
      </c>
    </row>
    <row r="24" spans="1:33" ht="24" customHeight="1" x14ac:dyDescent="0.15">
      <c r="A24" s="116"/>
      <c r="B24" s="19" t="s">
        <v>39</v>
      </c>
      <c r="C24" s="83">
        <v>25346224935</v>
      </c>
      <c r="D24" s="84">
        <v>2291769</v>
      </c>
      <c r="E24" s="84">
        <v>653307</v>
      </c>
      <c r="F24" s="84">
        <v>25349170011</v>
      </c>
      <c r="G24" s="84">
        <v>770172759</v>
      </c>
      <c r="H24" s="84">
        <v>36484567</v>
      </c>
      <c r="I24" s="84">
        <v>22000400</v>
      </c>
      <c r="J24" s="84">
        <v>828657726</v>
      </c>
      <c r="K24" s="84">
        <v>28458812</v>
      </c>
      <c r="L24" s="84">
        <v>404767</v>
      </c>
      <c r="M24" s="84">
        <v>28863579</v>
      </c>
      <c r="N24" s="84">
        <v>1573449351</v>
      </c>
      <c r="O24" s="84">
        <v>692220741</v>
      </c>
      <c r="P24" s="84">
        <v>112539492</v>
      </c>
      <c r="Q24" s="84">
        <v>66835020</v>
      </c>
      <c r="R24" s="84">
        <v>28651735920</v>
      </c>
      <c r="S24" s="84">
        <v>1649038728</v>
      </c>
      <c r="T24" s="84">
        <v>1651435364</v>
      </c>
      <c r="U24" s="84">
        <v>25215358</v>
      </c>
      <c r="V24" s="84">
        <v>1110348</v>
      </c>
      <c r="W24" s="84">
        <v>615627</v>
      </c>
      <c r="X24" s="84">
        <v>26941333</v>
      </c>
      <c r="Y24" s="84">
        <v>1670394</v>
      </c>
      <c r="Z24" s="84">
        <v>15739</v>
      </c>
      <c r="AA24" s="84">
        <v>1686133</v>
      </c>
      <c r="AB24" s="84">
        <v>51027554</v>
      </c>
      <c r="AC24" s="84">
        <v>22071145</v>
      </c>
      <c r="AD24" s="84">
        <v>3739453</v>
      </c>
      <c r="AE24" s="84">
        <v>2308734</v>
      </c>
      <c r="AF24" s="84">
        <v>1756813080</v>
      </c>
      <c r="AG24" s="86">
        <f t="shared" si="0"/>
        <v>6.5</v>
      </c>
    </row>
    <row r="25" spans="1:33" ht="24" customHeight="1" x14ac:dyDescent="0.15">
      <c r="A25" s="116" t="s">
        <v>31</v>
      </c>
      <c r="B25" s="34" t="s">
        <v>50</v>
      </c>
      <c r="C25" s="80">
        <v>101131348470</v>
      </c>
      <c r="D25" s="81">
        <v>3970282</v>
      </c>
      <c r="E25" s="81">
        <v>116577</v>
      </c>
      <c r="F25" s="81">
        <v>101135435329</v>
      </c>
      <c r="G25" s="81">
        <v>3677062316</v>
      </c>
      <c r="H25" s="81">
        <v>114375334</v>
      </c>
      <c r="I25" s="81">
        <v>238229425</v>
      </c>
      <c r="J25" s="81">
        <v>4029667075</v>
      </c>
      <c r="K25" s="81">
        <v>43295097</v>
      </c>
      <c r="L25" s="81">
        <v>583155</v>
      </c>
      <c r="M25" s="81">
        <v>43878252</v>
      </c>
      <c r="N25" s="81">
        <v>629741753</v>
      </c>
      <c r="O25" s="81">
        <v>386097885</v>
      </c>
      <c r="P25" s="81">
        <v>62569211</v>
      </c>
      <c r="Q25" s="81">
        <v>171722917</v>
      </c>
      <c r="R25" s="81">
        <v>106459112422</v>
      </c>
      <c r="S25" s="81">
        <v>3573251493</v>
      </c>
      <c r="T25" s="81">
        <v>3571045589</v>
      </c>
      <c r="U25" s="81">
        <v>64040450</v>
      </c>
      <c r="V25" s="81">
        <v>1943550</v>
      </c>
      <c r="W25" s="81">
        <v>3549975</v>
      </c>
      <c r="X25" s="81">
        <v>69533975</v>
      </c>
      <c r="Y25" s="81">
        <v>1370331</v>
      </c>
      <c r="Z25" s="81">
        <v>9646</v>
      </c>
      <c r="AA25" s="81">
        <v>1379977</v>
      </c>
      <c r="AB25" s="81">
        <v>10894107</v>
      </c>
      <c r="AC25" s="81">
        <v>6796985</v>
      </c>
      <c r="AD25" s="81">
        <v>1114412</v>
      </c>
      <c r="AE25" s="81">
        <v>2994778</v>
      </c>
      <c r="AF25" s="81">
        <v>3665965727</v>
      </c>
      <c r="AG25" s="91">
        <f t="shared" si="0"/>
        <v>3.5</v>
      </c>
    </row>
    <row r="26" spans="1:33" ht="24" customHeight="1" x14ac:dyDescent="0.15">
      <c r="A26" s="117"/>
      <c r="B26" s="19" t="s">
        <v>49</v>
      </c>
      <c r="C26" s="83">
        <v>9529356973</v>
      </c>
      <c r="D26" s="84">
        <v>643193</v>
      </c>
      <c r="E26" s="84">
        <v>38722</v>
      </c>
      <c r="F26" s="84">
        <v>9530038888</v>
      </c>
      <c r="G26" s="84">
        <v>256419152</v>
      </c>
      <c r="H26" s="84">
        <v>16900509</v>
      </c>
      <c r="I26" s="84">
        <v>6091753</v>
      </c>
      <c r="J26" s="84">
        <v>279411414</v>
      </c>
      <c r="K26" s="84">
        <v>5223631</v>
      </c>
      <c r="L26" s="84">
        <v>111955</v>
      </c>
      <c r="M26" s="84">
        <v>5335586</v>
      </c>
      <c r="N26" s="84">
        <v>147703366</v>
      </c>
      <c r="O26" s="84">
        <v>54653160</v>
      </c>
      <c r="P26" s="84">
        <v>13191391</v>
      </c>
      <c r="Q26" s="84">
        <v>15778534</v>
      </c>
      <c r="R26" s="84">
        <v>10046112339</v>
      </c>
      <c r="S26" s="84">
        <v>329288590</v>
      </c>
      <c r="T26" s="84">
        <v>328993785</v>
      </c>
      <c r="U26" s="84">
        <v>4437388</v>
      </c>
      <c r="V26" s="84">
        <v>313436</v>
      </c>
      <c r="W26" s="84">
        <v>90947</v>
      </c>
      <c r="X26" s="84">
        <v>4841771</v>
      </c>
      <c r="Y26" s="84">
        <v>168284</v>
      </c>
      <c r="Z26" s="84">
        <v>2230</v>
      </c>
      <c r="AA26" s="84">
        <v>170514</v>
      </c>
      <c r="AB26" s="84">
        <v>2618005</v>
      </c>
      <c r="AC26" s="84">
        <v>972359</v>
      </c>
      <c r="AD26" s="84">
        <v>228109</v>
      </c>
      <c r="AE26" s="84">
        <v>274457</v>
      </c>
      <c r="AF26" s="84">
        <v>338393805</v>
      </c>
      <c r="AG26" s="82">
        <f t="shared" si="0"/>
        <v>3.5</v>
      </c>
    </row>
    <row r="27" spans="1:33" ht="24" customHeight="1" x14ac:dyDescent="0.15">
      <c r="A27" s="117"/>
      <c r="B27" s="19" t="s">
        <v>51</v>
      </c>
      <c r="C27" s="83">
        <v>12230949867</v>
      </c>
      <c r="D27" s="84">
        <v>998056</v>
      </c>
      <c r="E27" s="84">
        <v>262004</v>
      </c>
      <c r="F27" s="84">
        <v>12232209927</v>
      </c>
      <c r="G27" s="84">
        <v>375736444</v>
      </c>
      <c r="H27" s="84">
        <v>22594140</v>
      </c>
      <c r="I27" s="84">
        <v>10162791</v>
      </c>
      <c r="J27" s="84">
        <v>408493375</v>
      </c>
      <c r="K27" s="84">
        <v>11671456</v>
      </c>
      <c r="L27" s="84">
        <v>248885</v>
      </c>
      <c r="M27" s="84">
        <v>11920341</v>
      </c>
      <c r="N27" s="84">
        <v>356510816</v>
      </c>
      <c r="O27" s="84">
        <v>122584309</v>
      </c>
      <c r="P27" s="84">
        <v>26425928</v>
      </c>
      <c r="Q27" s="84">
        <v>21710852</v>
      </c>
      <c r="R27" s="84">
        <v>13179855548</v>
      </c>
      <c r="S27" s="84">
        <v>423749576</v>
      </c>
      <c r="T27" s="84">
        <v>423428776</v>
      </c>
      <c r="U27" s="84">
        <v>6471175</v>
      </c>
      <c r="V27" s="84">
        <v>419704</v>
      </c>
      <c r="W27" s="84">
        <v>164105</v>
      </c>
      <c r="X27" s="84">
        <v>7054984</v>
      </c>
      <c r="Y27" s="84">
        <v>355200</v>
      </c>
      <c r="Z27" s="84">
        <v>2567</v>
      </c>
      <c r="AA27" s="84">
        <v>357767</v>
      </c>
      <c r="AB27" s="84">
        <v>6287482</v>
      </c>
      <c r="AC27" s="84">
        <v>2204942</v>
      </c>
      <c r="AD27" s="84">
        <v>436929</v>
      </c>
      <c r="AE27" s="84">
        <v>383824</v>
      </c>
      <c r="AF27" s="84">
        <v>440475504</v>
      </c>
      <c r="AG27" s="82">
        <f t="shared" si="0"/>
        <v>3.5</v>
      </c>
    </row>
    <row r="28" spans="1:33" ht="24" customHeight="1" x14ac:dyDescent="0.15">
      <c r="A28" s="117"/>
      <c r="B28" s="19" t="s">
        <v>52</v>
      </c>
      <c r="C28" s="83">
        <v>7685255564</v>
      </c>
      <c r="D28" s="84">
        <v>835388</v>
      </c>
      <c r="E28" s="84">
        <v>282954</v>
      </c>
      <c r="F28" s="84">
        <v>7686373906</v>
      </c>
      <c r="G28" s="84">
        <v>273908036</v>
      </c>
      <c r="H28" s="84">
        <v>10414233</v>
      </c>
      <c r="I28" s="84">
        <v>6889908</v>
      </c>
      <c r="J28" s="84">
        <v>291212177</v>
      </c>
      <c r="K28" s="84">
        <v>7502038</v>
      </c>
      <c r="L28" s="84">
        <v>140947</v>
      </c>
      <c r="M28" s="84">
        <v>7642985</v>
      </c>
      <c r="N28" s="84">
        <v>541009746</v>
      </c>
      <c r="O28" s="84">
        <v>136061213</v>
      </c>
      <c r="P28" s="84">
        <v>31571938</v>
      </c>
      <c r="Q28" s="84">
        <v>30566224</v>
      </c>
      <c r="R28" s="84">
        <v>8724438189</v>
      </c>
      <c r="S28" s="84">
        <v>267746845</v>
      </c>
      <c r="T28" s="84">
        <v>267570769</v>
      </c>
      <c r="U28" s="84">
        <v>4687358</v>
      </c>
      <c r="V28" s="84">
        <v>198128</v>
      </c>
      <c r="W28" s="84">
        <v>119146</v>
      </c>
      <c r="X28" s="84">
        <v>5004632</v>
      </c>
      <c r="Y28" s="84">
        <v>237745</v>
      </c>
      <c r="Z28" s="84">
        <v>1634</v>
      </c>
      <c r="AA28" s="84">
        <v>239379</v>
      </c>
      <c r="AB28" s="84">
        <v>9100783</v>
      </c>
      <c r="AC28" s="84">
        <v>2454680</v>
      </c>
      <c r="AD28" s="84">
        <v>546842</v>
      </c>
      <c r="AE28" s="84">
        <v>413321</v>
      </c>
      <c r="AF28" s="84">
        <v>285506482</v>
      </c>
      <c r="AG28" s="82">
        <f t="shared" si="0"/>
        <v>3.5</v>
      </c>
    </row>
    <row r="29" spans="1:33" ht="24" customHeight="1" x14ac:dyDescent="0.15">
      <c r="A29" s="117"/>
      <c r="B29" s="19" t="s">
        <v>107</v>
      </c>
      <c r="C29" s="83">
        <v>2749708538</v>
      </c>
      <c r="D29" s="84">
        <v>407683</v>
      </c>
      <c r="E29" s="84">
        <v>88788</v>
      </c>
      <c r="F29" s="84">
        <v>2750205009</v>
      </c>
      <c r="G29" s="84">
        <v>76413739</v>
      </c>
      <c r="H29" s="84">
        <v>1231292</v>
      </c>
      <c r="I29" s="84">
        <v>4091429</v>
      </c>
      <c r="J29" s="84">
        <v>81736460</v>
      </c>
      <c r="K29" s="84">
        <v>3721178</v>
      </c>
      <c r="L29" s="84">
        <v>14935</v>
      </c>
      <c r="M29" s="84">
        <v>3736113</v>
      </c>
      <c r="N29" s="84">
        <v>311212404</v>
      </c>
      <c r="O29" s="84">
        <v>100891930</v>
      </c>
      <c r="P29" s="84">
        <v>18431738</v>
      </c>
      <c r="Q29" s="84">
        <v>4838878</v>
      </c>
      <c r="R29" s="84">
        <v>3271052532</v>
      </c>
      <c r="S29" s="84">
        <v>96366601</v>
      </c>
      <c r="T29" s="84">
        <v>96308003</v>
      </c>
      <c r="U29" s="84">
        <v>1323194</v>
      </c>
      <c r="V29" s="84">
        <v>16582</v>
      </c>
      <c r="W29" s="84">
        <v>74569</v>
      </c>
      <c r="X29" s="84">
        <v>1414345</v>
      </c>
      <c r="Y29" s="84">
        <v>117309</v>
      </c>
      <c r="Z29" s="84">
        <v>299</v>
      </c>
      <c r="AA29" s="84">
        <v>117608</v>
      </c>
      <c r="AB29" s="84">
        <v>5306069</v>
      </c>
      <c r="AC29" s="84">
        <v>1867846</v>
      </c>
      <c r="AD29" s="84">
        <v>317794</v>
      </c>
      <c r="AE29" s="84">
        <v>87655</v>
      </c>
      <c r="AF29" s="84">
        <v>105477918</v>
      </c>
      <c r="AG29" s="82">
        <f t="shared" si="0"/>
        <v>3.5</v>
      </c>
    </row>
    <row r="30" spans="1:33" ht="24" customHeight="1" x14ac:dyDescent="0.15">
      <c r="A30" s="117"/>
      <c r="B30" s="24" t="s">
        <v>38</v>
      </c>
      <c r="C30" s="92">
        <v>2676247170</v>
      </c>
      <c r="D30" s="85">
        <v>50642</v>
      </c>
      <c r="E30" s="85">
        <v>19561</v>
      </c>
      <c r="F30" s="85">
        <v>2676317373</v>
      </c>
      <c r="G30" s="85">
        <v>43949787</v>
      </c>
      <c r="H30" s="85">
        <v>2244902</v>
      </c>
      <c r="I30" s="85">
        <v>856272</v>
      </c>
      <c r="J30" s="85">
        <v>47050961</v>
      </c>
      <c r="K30" s="85">
        <v>5548942</v>
      </c>
      <c r="L30" s="85">
        <v>0</v>
      </c>
      <c r="M30" s="85">
        <v>5548942</v>
      </c>
      <c r="N30" s="85">
        <v>364056017</v>
      </c>
      <c r="O30" s="85">
        <v>324768954</v>
      </c>
      <c r="P30" s="85">
        <v>34587473</v>
      </c>
      <c r="Q30" s="85">
        <v>9706906</v>
      </c>
      <c r="R30" s="85">
        <v>3462036626</v>
      </c>
      <c r="S30" s="85">
        <v>95209254</v>
      </c>
      <c r="T30" s="85">
        <v>95166509</v>
      </c>
      <c r="U30" s="85">
        <v>805231</v>
      </c>
      <c r="V30" s="85">
        <v>33671</v>
      </c>
      <c r="W30" s="85">
        <v>12669</v>
      </c>
      <c r="X30" s="85">
        <v>851571</v>
      </c>
      <c r="Y30" s="85">
        <v>180280</v>
      </c>
      <c r="Z30" s="85">
        <v>0</v>
      </c>
      <c r="AA30" s="85">
        <v>180280</v>
      </c>
      <c r="AB30" s="85">
        <v>6944483</v>
      </c>
      <c r="AC30" s="85">
        <v>5884088</v>
      </c>
      <c r="AD30" s="85">
        <v>526263</v>
      </c>
      <c r="AE30" s="85">
        <v>148030</v>
      </c>
      <c r="AF30" s="85">
        <v>109743969</v>
      </c>
      <c r="AG30" s="86">
        <f t="shared" si="0"/>
        <v>3.6</v>
      </c>
    </row>
    <row r="31" spans="1:33" s="90" customFormat="1" ht="24" customHeight="1" x14ac:dyDescent="0.15">
      <c r="A31" s="117"/>
      <c r="B31" s="29" t="s">
        <v>30</v>
      </c>
      <c r="C31" s="87">
        <v>136002866582</v>
      </c>
      <c r="D31" s="88">
        <v>6905244</v>
      </c>
      <c r="E31" s="88">
        <v>808606</v>
      </c>
      <c r="F31" s="88">
        <v>136010580432</v>
      </c>
      <c r="G31" s="88">
        <v>4703489474</v>
      </c>
      <c r="H31" s="88">
        <v>167760410</v>
      </c>
      <c r="I31" s="88">
        <v>266321578</v>
      </c>
      <c r="J31" s="88">
        <v>5137571462</v>
      </c>
      <c r="K31" s="88">
        <v>76962342</v>
      </c>
      <c r="L31" s="88">
        <v>1099877</v>
      </c>
      <c r="M31" s="88">
        <v>78062219</v>
      </c>
      <c r="N31" s="88">
        <v>2350234102</v>
      </c>
      <c r="O31" s="88">
        <v>1125057451</v>
      </c>
      <c r="P31" s="88">
        <v>186777679</v>
      </c>
      <c r="Q31" s="88">
        <v>254324311</v>
      </c>
      <c r="R31" s="88">
        <v>145142607656</v>
      </c>
      <c r="S31" s="88">
        <v>4785612359</v>
      </c>
      <c r="T31" s="88">
        <v>4782513431</v>
      </c>
      <c r="U31" s="88">
        <v>81764796</v>
      </c>
      <c r="V31" s="88">
        <v>2925071</v>
      </c>
      <c r="W31" s="88">
        <v>4011411</v>
      </c>
      <c r="X31" s="88">
        <v>88701278</v>
      </c>
      <c r="Y31" s="88">
        <v>2429149</v>
      </c>
      <c r="Z31" s="88">
        <v>16376</v>
      </c>
      <c r="AA31" s="88">
        <v>2445525</v>
      </c>
      <c r="AB31" s="88">
        <v>41150929</v>
      </c>
      <c r="AC31" s="88">
        <v>20180900</v>
      </c>
      <c r="AD31" s="88">
        <v>3170349</v>
      </c>
      <c r="AE31" s="88">
        <v>4302065</v>
      </c>
      <c r="AF31" s="88">
        <v>4945563405</v>
      </c>
      <c r="AG31" s="89">
        <f t="shared" si="0"/>
        <v>3.5</v>
      </c>
    </row>
    <row r="32" spans="1:33" ht="24" customHeight="1" thickBot="1" x14ac:dyDescent="0.2">
      <c r="A32" s="118"/>
      <c r="B32" s="41" t="s">
        <v>39</v>
      </c>
      <c r="C32" s="69">
        <v>0</v>
      </c>
      <c r="D32" s="70">
        <v>0</v>
      </c>
      <c r="E32" s="70">
        <v>0</v>
      </c>
      <c r="F32" s="70">
        <v>25345106215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882474057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93">
        <v>0</v>
      </c>
    </row>
    <row r="34" spans="3:33" ht="24" customHeigh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3:33" ht="24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3:33" ht="24" customHeight="1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</sheetData>
  <mergeCells count="25">
    <mergeCell ref="AG4:AG6"/>
    <mergeCell ref="C5:C6"/>
    <mergeCell ref="D5:D6"/>
    <mergeCell ref="E5:E6"/>
    <mergeCell ref="F5:F6"/>
    <mergeCell ref="G5:J5"/>
    <mergeCell ref="K5:M5"/>
    <mergeCell ref="N5:N6"/>
    <mergeCell ref="C4:R4"/>
    <mergeCell ref="S4:AF4"/>
    <mergeCell ref="AF5:AF6"/>
    <mergeCell ref="AC5:AC6"/>
    <mergeCell ref="AD5:AD6"/>
    <mergeCell ref="AE5:AE6"/>
    <mergeCell ref="A8:A24"/>
    <mergeCell ref="A25:A32"/>
    <mergeCell ref="U5:X5"/>
    <mergeCell ref="Y5:AA5"/>
    <mergeCell ref="AB5:AB6"/>
    <mergeCell ref="O5:O6"/>
    <mergeCell ref="P5:P6"/>
    <mergeCell ref="Q5:Q6"/>
    <mergeCell ref="R5:R6"/>
    <mergeCell ref="S5:S6"/>
    <mergeCell ref="T5:T6"/>
  </mergeCells>
  <phoneticPr fontId="4"/>
  <pageMargins left="0.19685039370078741" right="0.19685039370078741" top="0.98425196850393704" bottom="0.78740157480314965" header="0.39370078740157483" footer="0.39370078740157483"/>
  <pageSetup paperSize="9" scale="55" fitToWidth="2" orientation="landscape" r:id="rId1"/>
  <headerFooter alignWithMargins="0"/>
  <colBreaks count="1" manualBreakCount="1">
    <brk id="18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第11表(調査表第12表)</vt:lpstr>
      <vt:lpstr>第11表_内訳表1（調査表第58～59表）</vt:lpstr>
      <vt:lpstr>第11表_内訳表2（調査表第58～59表）</vt:lpstr>
      <vt:lpstr>'第11表(調査表第12表)'!Print_Area</vt:lpstr>
      <vt:lpstr>'第11表_内訳表1（調査表第58～59表）'!Print_Area</vt:lpstr>
      <vt:lpstr>'第11表_内訳表2（調査表第58～59表）'!Print_Area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2024-03-19T13:30:35Z</dcterms:created>
  <dcterms:modified xsi:type="dcterms:W3CDTF">2024-03-19T13:30:58Z</dcterms:modified>
</cp:coreProperties>
</file>