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33" documentId="13_ncr:1_{71DCA58A-685B-4E95-96D1-7CE22AC2EA50}" xr6:coauthVersionLast="47" xr6:coauthVersionMax="47" xr10:uidLastSave="{3177E9FA-2555-404E-A663-D803F2DA6F8C}"/>
  <bookViews>
    <workbookView xWindow="-120" yWindow="-120" windowWidth="29040" windowHeight="15720" tabRatio="712" xr2:uid="{00000000-000D-0000-FFFF-FFFF00000000}"/>
  </bookViews>
  <sheets>
    <sheet name="第22表（調査表第34表）" sheetId="2" r:id="rId1"/>
  </sheets>
  <externalReferences>
    <externalReference r:id="rId2"/>
  </externalReferences>
  <definedNames>
    <definedName name="_xlnm.Print_Area" localSheetId="0">'第22表（調査表第34表）'!$A$1:$M$19</definedName>
    <definedName name="_xlnm.Print_Area">#REF!</definedName>
    <definedName name="Q_34_平成19年度鉱産税に関する調">#REF!</definedName>
    <definedName name="あ">#REF!</definedName>
    <definedName name="減税無削除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<sst xmlns="http://schemas.openxmlformats.org/spreadsheetml/2006/main" count="40" uniqueCount="25">
  <si>
    <t>区　　分</t>
    <rPh sb="0" eb="1">
      <t>ク</t>
    </rPh>
    <rPh sb="3" eb="4">
      <t>ブン</t>
    </rPh>
    <phoneticPr fontId="5"/>
  </si>
  <si>
    <t>課税市町村数</t>
    <rPh sb="0" eb="2">
      <t>カゼイ</t>
    </rPh>
    <rPh sb="2" eb="5">
      <t>シチョウソン</t>
    </rPh>
    <rPh sb="5" eb="6">
      <t>スウ</t>
    </rPh>
    <phoneticPr fontId="5"/>
  </si>
  <si>
    <t>納税義務者数</t>
    <phoneticPr fontId="5"/>
  </si>
  <si>
    <t>生産量</t>
    <phoneticPr fontId="5"/>
  </si>
  <si>
    <t>課　　税　　標　　準　　額</t>
    <rPh sb="0" eb="1">
      <t>カ</t>
    </rPh>
    <rPh sb="3" eb="4">
      <t>ゼイ</t>
    </rPh>
    <rPh sb="6" eb="7">
      <t>ヒョウ</t>
    </rPh>
    <rPh sb="9" eb="10">
      <t>ジュン</t>
    </rPh>
    <rPh sb="12" eb="13">
      <t>ガク</t>
    </rPh>
    <phoneticPr fontId="5"/>
  </si>
  <si>
    <t>調　　定　　済　　額</t>
    <phoneticPr fontId="5"/>
  </si>
  <si>
    <t>収　　入　　済　　額</t>
    <rPh sb="0" eb="1">
      <t>オサム</t>
    </rPh>
    <rPh sb="3" eb="4">
      <t>イ</t>
    </rPh>
    <rPh sb="6" eb="7">
      <t>ズ</t>
    </rPh>
    <rPh sb="9" eb="10">
      <t>ガク</t>
    </rPh>
    <phoneticPr fontId="5"/>
  </si>
  <si>
    <t>月産200万円以下</t>
    <phoneticPr fontId="5"/>
  </si>
  <si>
    <t>月産200万円超</t>
    <phoneticPr fontId="5"/>
  </si>
  <si>
    <t>計</t>
    <phoneticPr fontId="5"/>
  </si>
  <si>
    <t>現年課税分</t>
    <rPh sb="0" eb="2">
      <t>ゲンネン</t>
    </rPh>
    <rPh sb="2" eb="5">
      <t>カゼイブン</t>
    </rPh>
    <phoneticPr fontId="5"/>
  </si>
  <si>
    <t>滞納繰越分</t>
    <phoneticPr fontId="5"/>
  </si>
  <si>
    <t>人</t>
    <rPh sb="0" eb="1">
      <t>ニン</t>
    </rPh>
    <phoneticPr fontId="5"/>
  </si>
  <si>
    <t>千円</t>
    <rPh sb="0" eb="2">
      <t>センエン</t>
    </rPh>
    <phoneticPr fontId="5"/>
  </si>
  <si>
    <t>非鉄金属</t>
    <rPh sb="0" eb="2">
      <t>ヒテツ</t>
    </rPh>
    <rPh sb="2" eb="4">
      <t>キンゾク</t>
    </rPh>
    <phoneticPr fontId="5"/>
  </si>
  <si>
    <t>鉄金属</t>
    <rPh sb="0" eb="1">
      <t>テツ</t>
    </rPh>
    <rPh sb="1" eb="3">
      <t>キンゾク</t>
    </rPh>
    <phoneticPr fontId="5"/>
  </si>
  <si>
    <t>非金属</t>
    <rPh sb="0" eb="3">
      <t>ヒキンゾク</t>
    </rPh>
    <phoneticPr fontId="5"/>
  </si>
  <si>
    <t>石油</t>
    <rPh sb="0" eb="2">
      <t>セキユ</t>
    </rPh>
    <phoneticPr fontId="5"/>
  </si>
  <si>
    <t>可燃性天然ガス</t>
    <rPh sb="0" eb="3">
      <t>カネンセイ</t>
    </rPh>
    <rPh sb="3" eb="5">
      <t>テンネン</t>
    </rPh>
    <phoneticPr fontId="5"/>
  </si>
  <si>
    <t>亜炭・石炭</t>
    <rPh sb="0" eb="2">
      <t>アタン</t>
    </rPh>
    <rPh sb="3" eb="5">
      <t>セキタン</t>
    </rPh>
    <phoneticPr fontId="5"/>
  </si>
  <si>
    <t>合計</t>
    <rPh sb="0" eb="2">
      <t>ゴウケイ</t>
    </rPh>
    <phoneticPr fontId="5"/>
  </si>
  <si>
    <r>
      <t>第22表　令和５年度鉱産税に関する調</t>
    </r>
    <r>
      <rPr>
        <sz val="12"/>
        <rFont val="ＭＳ 明朝"/>
        <family val="1"/>
        <charset val="128"/>
      </rPr>
      <t>（調査表第34表）</t>
    </r>
    <rPh sb="0" eb="1">
      <t>ダイ</t>
    </rPh>
    <rPh sb="3" eb="4">
      <t>ヒョウ</t>
    </rPh>
    <rPh sb="8" eb="10">
      <t>ネンド</t>
    </rPh>
    <rPh sb="10" eb="12">
      <t>コウサン</t>
    </rPh>
    <rPh sb="12" eb="13">
      <t>ゼイ</t>
    </rPh>
    <rPh sb="14" eb="15">
      <t>カン</t>
    </rPh>
    <rPh sb="17" eb="18">
      <t>シラ</t>
    </rPh>
    <rPh sb="19" eb="22">
      <t>チョウサヒョウ</t>
    </rPh>
    <rPh sb="22" eb="23">
      <t>ダイ</t>
    </rPh>
    <rPh sb="25" eb="26">
      <t>ヒョウ</t>
    </rPh>
    <phoneticPr fontId="5"/>
  </si>
  <si>
    <t>トン</t>
  </si>
  <si>
    <t>キロリットル</t>
  </si>
  <si>
    <t>千立方メートル</t>
    <rPh sb="1" eb="3">
      <t>リッポウ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</si>
</sst>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5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/>
    <xf numFmtId="176" fontId="8" fillId="2" borderId="0" applyFont="0" applyFill="0" applyBorder="0" applyAlignment="0" applyProtection="0"/>
    <xf numFmtId="38" fontId="13" fillId="2" borderId="0" applyFont="0" applyFill="0" applyBorder="0" applyAlignment="0" applyProtection="0">
      <alignment vertical="center"/>
    </xf>
    <xf numFmtId="0" fontId="13" fillId="2" borderId="0"/>
    <xf numFmtId="0" fontId="14" fillId="2" borderId="0">
      <alignment vertical="center"/>
    </xf>
  </cellStyleXfs>
  <cellXfs count="53">
    <xf numFmtId="0" fontId="0" fillId="0" borderId="0" xfId="0"/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horizontal="center" vertical="center" shrinkToFit="1"/>
    </xf>
    <xf numFmtId="0" fontId="7" fillId="3" borderId="0" xfId="1" applyFont="1" applyFill="1" applyAlignment="1">
      <alignment horizontal="left" vertical="center" wrapText="1"/>
    </xf>
    <xf numFmtId="0" fontId="7" fillId="3" borderId="0" xfId="1" applyFont="1" applyFill="1" applyAlignment="1">
      <alignment horizontal="center" vertical="center" shrinkToFit="1"/>
    </xf>
    <xf numFmtId="0" fontId="7" fillId="3" borderId="0" xfId="1" applyFont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horizontal="center" vertical="center" shrinkToFit="1"/>
    </xf>
    <xf numFmtId="0" fontId="7" fillId="3" borderId="0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vertical="center"/>
    </xf>
    <xf numFmtId="176" fontId="7" fillId="3" borderId="0" xfId="2" applyFont="1" applyFill="1" applyBorder="1" applyAlignment="1">
      <alignment horizontal="center" vertical="center" shrinkToFit="1"/>
    </xf>
    <xf numFmtId="0" fontId="9" fillId="3" borderId="0" xfId="1" applyFont="1" applyFill="1" applyAlignment="1">
      <alignment vertical="center"/>
    </xf>
    <xf numFmtId="0" fontId="9" fillId="3" borderId="0" xfId="1" applyFont="1" applyFill="1" applyBorder="1" applyAlignment="1">
      <alignment horizontal="center" vertical="center" shrinkToFit="1"/>
    </xf>
    <xf numFmtId="0" fontId="9" fillId="3" borderId="0" xfId="1" applyFont="1" applyFill="1" applyAlignment="1">
      <alignment horizontal="center" vertical="center" shrinkToFit="1"/>
    </xf>
    <xf numFmtId="0" fontId="7" fillId="3" borderId="20" xfId="1" applyFont="1" applyFill="1" applyBorder="1" applyAlignment="1">
      <alignment vertical="center"/>
    </xf>
    <xf numFmtId="38" fontId="7" fillId="3" borderId="0" xfId="3" applyFont="1" applyFill="1" applyAlignment="1">
      <alignment vertical="center"/>
    </xf>
    <xf numFmtId="0" fontId="7" fillId="3" borderId="0" xfId="1" applyFont="1" applyFill="1" applyAlignment="1">
      <alignment horizontal="right" vertical="center"/>
    </xf>
    <xf numFmtId="176" fontId="6" fillId="3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right" vertical="center" wrapText="1"/>
    </xf>
    <xf numFmtId="0" fontId="7" fillId="0" borderId="13" xfId="1" applyFont="1" applyFill="1" applyBorder="1" applyAlignment="1">
      <alignment horizontal="right" vertical="center" wrapText="1"/>
    </xf>
    <xf numFmtId="0" fontId="7" fillId="0" borderId="14" xfId="1" applyFont="1" applyFill="1" applyBorder="1" applyAlignment="1">
      <alignment horizontal="right" vertical="center" wrapText="1"/>
    </xf>
    <xf numFmtId="0" fontId="7" fillId="0" borderId="6" xfId="1" applyFont="1" applyFill="1" applyBorder="1" applyAlignment="1">
      <alignment horizontal="distributed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right" wrapText="1"/>
    </xf>
    <xf numFmtId="0" fontId="9" fillId="0" borderId="15" xfId="1" applyFont="1" applyFill="1" applyBorder="1" applyAlignment="1">
      <alignment horizontal="center" vertical="center" wrapText="1"/>
    </xf>
    <xf numFmtId="176" fontId="10" fillId="0" borderId="0" xfId="2" applyFont="1" applyFill="1" applyBorder="1" applyAlignment="1">
      <alignment horizontal="right" vertical="center" wrapText="1"/>
    </xf>
    <xf numFmtId="176" fontId="9" fillId="0" borderId="0" xfId="2" applyFont="1" applyFill="1" applyBorder="1" applyAlignment="1">
      <alignment horizontal="right" vertical="center" wrapText="1"/>
    </xf>
    <xf numFmtId="176" fontId="9" fillId="0" borderId="15" xfId="2" applyFont="1" applyFill="1" applyBorder="1" applyAlignment="1">
      <alignment horizontal="right" vertical="center" wrapText="1"/>
    </xf>
    <xf numFmtId="0" fontId="7" fillId="0" borderId="0" xfId="1" applyFont="1" applyFill="1" applyAlignment="1">
      <alignment vertical="center"/>
    </xf>
    <xf numFmtId="176" fontId="9" fillId="0" borderId="0" xfId="2" applyFont="1" applyFill="1" applyBorder="1" applyAlignment="1">
      <alignment horizontal="right" wrapText="1"/>
    </xf>
    <xf numFmtId="0" fontId="9" fillId="0" borderId="0" xfId="1" applyFont="1" applyFill="1" applyAlignment="1">
      <alignment horizontal="right" wrapText="1"/>
    </xf>
    <xf numFmtId="0" fontId="11" fillId="0" borderId="11" xfId="1" applyFont="1" applyFill="1" applyBorder="1" applyAlignment="1">
      <alignment horizontal="distributed" vertical="center" wrapText="1"/>
    </xf>
    <xf numFmtId="176" fontId="12" fillId="0" borderId="16" xfId="2" applyFont="1" applyFill="1" applyBorder="1" applyAlignment="1">
      <alignment horizontal="right" vertical="center" wrapText="1"/>
    </xf>
    <xf numFmtId="176" fontId="11" fillId="0" borderId="16" xfId="2" applyFont="1" applyFill="1" applyBorder="1" applyAlignment="1">
      <alignment horizontal="right" vertical="center" wrapText="1"/>
    </xf>
    <xf numFmtId="176" fontId="11" fillId="0" borderId="17" xfId="2" applyFont="1" applyFill="1" applyBorder="1" applyAlignment="1">
      <alignment horizontal="right" vertical="center" wrapText="1"/>
    </xf>
    <xf numFmtId="0" fontId="11" fillId="0" borderId="21" xfId="1" applyFont="1" applyFill="1" applyBorder="1" applyAlignment="1">
      <alignment horizontal="distributed" vertical="center" wrapText="1"/>
    </xf>
    <xf numFmtId="176" fontId="12" fillId="0" borderId="22" xfId="2" applyFont="1" applyFill="1" applyBorder="1" applyAlignment="1">
      <alignment horizontal="right" vertical="center" wrapText="1"/>
    </xf>
    <xf numFmtId="176" fontId="11" fillId="0" borderId="22" xfId="2" applyFont="1" applyFill="1" applyBorder="1" applyAlignment="1">
      <alignment horizontal="right" vertical="center" wrapText="1"/>
    </xf>
    <xf numFmtId="176" fontId="11" fillId="0" borderId="18" xfId="2" applyFont="1" applyFill="1" applyBorder="1" applyAlignment="1">
      <alignment horizontal="right" vertical="center" wrapText="1"/>
    </xf>
    <xf numFmtId="176" fontId="11" fillId="0" borderId="19" xfId="2" applyFont="1" applyFill="1" applyBorder="1" applyAlignment="1">
      <alignment horizontal="right" vertical="center" wrapText="1"/>
    </xf>
  </cellXfs>
  <cellStyles count="6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3</xdr:row>
      <xdr:rowOff>304800</xdr:rowOff>
    </xdr:from>
    <xdr:to>
      <xdr:col>3</xdr:col>
      <xdr:colOff>742950</xdr:colOff>
      <xdr:row>4</xdr:row>
      <xdr:rowOff>139700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50895" y="9144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523875</xdr:colOff>
      <xdr:row>3</xdr:row>
      <xdr:rowOff>304800</xdr:rowOff>
    </xdr:from>
    <xdr:to>
      <xdr:col>7</xdr:col>
      <xdr:colOff>742950</xdr:colOff>
      <xdr:row>4</xdr:row>
      <xdr:rowOff>139700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198995" y="9144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523875</xdr:colOff>
      <xdr:row>22</xdr:row>
      <xdr:rowOff>0</xdr:rowOff>
    </xdr:from>
    <xdr:ext cx="219075" cy="142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350895" y="61722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523875</xdr:colOff>
      <xdr:row>22</xdr:row>
      <xdr:rowOff>0</xdr:rowOff>
    </xdr:from>
    <xdr:ext cx="219075" cy="1428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293995" y="61722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523875</xdr:colOff>
      <xdr:row>22</xdr:row>
      <xdr:rowOff>0</xdr:rowOff>
    </xdr:from>
    <xdr:ext cx="219075" cy="142875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198995" y="61722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gitalgojp.sharepoint.com/sites/MIC_FS00005/Lib0007/&#33258;&#27835;&#31246;&#21209;&#23616;/&#33258;&#27835;&#31246;&#21209;&#23616;/&#33258;&#27835;&#31246;&#21209;&#23616;/040&#12288;&#24066;&#30010;&#26449;&#31246;&#35506;/110&#12304;&#22823;&#20998;&#39006;&#12305;&#35519;&#26619;&#32113;&#35336;/010&#12304;&#20013;&#20998;&#39006;&#12305;&#24066;&#30010;&#26449;&#31246;&#12398;&#35506;&#31246;&#29366;&#27841;&#35519;/010&#12304;&#23567;&#20998;&#39006;&#12305;&#24066;&#30010;&#26449;&#31246;&#12398;&#35506;&#31246;&#29366;&#27841;&#35519;/R6&#24180;&#24230;/09_&#30906;&#22577;&#20516;/J51&#65288;&#24066;&#30010;&#26449;&#31246;&#38306;&#20418;&#65289;/&#12304;&#31532;34&#34920;&#12305;&#20196;&#21644;5&#24180;&#24230;&#37489;&#29987;&#31246;&#12395;&#38306;&#12377;&#12427;&#35519;.xlsx" TargetMode="External"/><Relationship Id="rId1" Type="http://schemas.openxmlformats.org/officeDocument/2006/relationships/externalLinkPath" Target="/sites/MIC_FS00005/Lib0007/&#33258;&#27835;&#31246;&#21209;&#23616;/&#33258;&#27835;&#31246;&#21209;&#23616;/&#33258;&#27835;&#31246;&#21209;&#23616;/040&#12288;&#24066;&#30010;&#26449;&#31246;&#35506;/110&#12304;&#22823;&#20998;&#39006;&#12305;&#35519;&#26619;&#32113;&#35336;/010&#12304;&#20013;&#20998;&#39006;&#12305;&#24066;&#30010;&#26449;&#31246;&#12398;&#35506;&#31246;&#29366;&#27841;&#35519;/010&#12304;&#23567;&#20998;&#39006;&#12305;&#24066;&#30010;&#26449;&#31246;&#12398;&#35506;&#31246;&#29366;&#27841;&#35519;/R6&#24180;&#24230;/09_&#30906;&#22577;&#20516;/J51&#65288;&#24066;&#30010;&#26449;&#31246;&#38306;&#20418;&#65289;/&#12304;&#31532;34&#34920;&#12305;&#20196;&#21644;5&#24180;&#24230;&#37489;&#29987;&#31246;&#12395;&#38306;&#12377;&#12427;&#355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_34_令和5年度鉱産税に関する調"/>
      <sheetName val="第22表（調査表第34表）"/>
      <sheetName val="第22表（調査表第34表） (HP)"/>
    </sheetNames>
    <sheetDataSet>
      <sheetData sheetId="0">
        <row r="12200">
          <cell r="J12200">
            <v>563484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"/>
  <sheetViews>
    <sheetView showGridLines="0" tabSelected="1" view="pageBreakPreview" zoomScale="90" zoomScaleNormal="100" zoomScaleSheetLayoutView="90" workbookViewId="0"/>
  </sheetViews>
  <sheetFormatPr defaultColWidth="9.125" defaultRowHeight="18" customHeight="1" x14ac:dyDescent="0.15"/>
  <cols>
    <col min="1" max="1" width="14.5" style="1" customWidth="1"/>
    <col min="2" max="3" width="13.375" style="1" customWidth="1"/>
    <col min="4" max="4" width="14.5" style="1" customWidth="1"/>
    <col min="5" max="7" width="13.875" style="1" customWidth="1"/>
    <col min="8" max="13" width="12.125" style="1" customWidth="1"/>
    <col min="14" max="14" width="4.125" style="1" customWidth="1"/>
    <col min="15" max="17" width="9" style="2" customWidth="1"/>
    <col min="18" max="16384" width="9.125" style="1"/>
  </cols>
  <sheetData>
    <row r="1" spans="1:17" ht="18" customHeight="1" x14ac:dyDescent="0.15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7" ht="18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7" s="3" customFormat="1" ht="18" customHeight="1" x14ac:dyDescent="0.15">
      <c r="A3" s="19" t="s">
        <v>0</v>
      </c>
      <c r="B3" s="20" t="s">
        <v>1</v>
      </c>
      <c r="C3" s="21" t="s">
        <v>2</v>
      </c>
      <c r="D3" s="22" t="s">
        <v>3</v>
      </c>
      <c r="E3" s="21" t="s">
        <v>4</v>
      </c>
      <c r="F3" s="21"/>
      <c r="G3" s="21"/>
      <c r="H3" s="21" t="s">
        <v>5</v>
      </c>
      <c r="I3" s="21"/>
      <c r="J3" s="21"/>
      <c r="K3" s="21" t="s">
        <v>6</v>
      </c>
      <c r="L3" s="21"/>
      <c r="M3" s="23"/>
      <c r="O3" s="4"/>
      <c r="P3" s="4"/>
      <c r="Q3" s="4"/>
    </row>
    <row r="4" spans="1:17" s="3" customFormat="1" ht="18" customHeight="1" x14ac:dyDescent="0.15">
      <c r="A4" s="24"/>
      <c r="B4" s="25"/>
      <c r="C4" s="26"/>
      <c r="D4" s="27"/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9</v>
      </c>
      <c r="K4" s="28" t="s">
        <v>10</v>
      </c>
      <c r="L4" s="28" t="s">
        <v>11</v>
      </c>
      <c r="M4" s="29" t="s">
        <v>9</v>
      </c>
      <c r="O4" s="4"/>
      <c r="P4" s="4"/>
      <c r="Q4" s="4"/>
    </row>
    <row r="5" spans="1:17" s="5" customFormat="1" ht="18" customHeight="1" x14ac:dyDescent="0.15">
      <c r="A5" s="30"/>
      <c r="B5" s="31"/>
      <c r="C5" s="32" t="s">
        <v>12</v>
      </c>
      <c r="D5" s="32"/>
      <c r="E5" s="32" t="s">
        <v>13</v>
      </c>
      <c r="F5" s="32" t="s">
        <v>13</v>
      </c>
      <c r="G5" s="32" t="s">
        <v>13</v>
      </c>
      <c r="H5" s="32" t="s">
        <v>13</v>
      </c>
      <c r="I5" s="32" t="s">
        <v>13</v>
      </c>
      <c r="J5" s="32" t="s">
        <v>13</v>
      </c>
      <c r="K5" s="32" t="s">
        <v>13</v>
      </c>
      <c r="L5" s="32" t="s">
        <v>13</v>
      </c>
      <c r="M5" s="33" t="s">
        <v>13</v>
      </c>
      <c r="O5" s="6"/>
      <c r="P5" s="6"/>
      <c r="Q5" s="6"/>
    </row>
    <row r="6" spans="1:17" s="7" customFormat="1" ht="18" customHeight="1" x14ac:dyDescent="0.15">
      <c r="A6" s="34"/>
      <c r="B6" s="35"/>
      <c r="C6" s="35"/>
      <c r="D6" s="36" t="s">
        <v>22</v>
      </c>
      <c r="E6" s="35"/>
      <c r="F6" s="35"/>
      <c r="G6" s="35"/>
      <c r="H6" s="35"/>
      <c r="I6" s="35"/>
      <c r="J6" s="35"/>
      <c r="K6" s="35"/>
      <c r="L6" s="35"/>
      <c r="M6" s="37"/>
      <c r="O6" s="6"/>
      <c r="P6" s="6"/>
      <c r="Q6" s="6"/>
    </row>
    <row r="7" spans="1:17" s="8" customFormat="1" ht="18" customHeight="1" x14ac:dyDescent="0.15">
      <c r="A7" s="34" t="s">
        <v>14</v>
      </c>
      <c r="B7" s="38">
        <v>4</v>
      </c>
      <c r="C7" s="39">
        <v>4</v>
      </c>
      <c r="D7" s="39">
        <v>2255564</v>
      </c>
      <c r="E7" s="39">
        <v>7210</v>
      </c>
      <c r="F7" s="39">
        <v>32409602</v>
      </c>
      <c r="G7" s="39">
        <v>32416812</v>
      </c>
      <c r="H7" s="39">
        <v>324144</v>
      </c>
      <c r="I7" s="39">
        <v>0</v>
      </c>
      <c r="J7" s="39">
        <v>324144</v>
      </c>
      <c r="K7" s="39">
        <v>374594</v>
      </c>
      <c r="L7" s="39">
        <v>0</v>
      </c>
      <c r="M7" s="40">
        <v>374594</v>
      </c>
      <c r="O7" s="9"/>
      <c r="P7" s="4"/>
      <c r="Q7" s="4"/>
    </row>
    <row r="8" spans="1:17" s="8" customFormat="1" ht="18" customHeight="1" x14ac:dyDescent="0.15">
      <c r="A8" s="34"/>
      <c r="B8" s="41"/>
      <c r="C8" s="39"/>
      <c r="D8" s="36" t="s">
        <v>22</v>
      </c>
      <c r="E8" s="39"/>
      <c r="F8" s="39"/>
      <c r="G8" s="39"/>
      <c r="H8" s="39"/>
      <c r="I8" s="39"/>
      <c r="J8" s="39"/>
      <c r="K8" s="39"/>
      <c r="L8" s="39"/>
      <c r="M8" s="40"/>
      <c r="O8" s="9"/>
      <c r="P8" s="4"/>
      <c r="Q8" s="4"/>
    </row>
    <row r="9" spans="1:17" s="8" customFormat="1" ht="18" customHeight="1" x14ac:dyDescent="0.15">
      <c r="A9" s="34" t="s">
        <v>15</v>
      </c>
      <c r="B9" s="38">
        <v>2</v>
      </c>
      <c r="C9" s="39">
        <v>2</v>
      </c>
      <c r="D9" s="39">
        <v>14877</v>
      </c>
      <c r="E9" s="39">
        <v>900</v>
      </c>
      <c r="F9" s="39">
        <v>171274</v>
      </c>
      <c r="G9" s="39">
        <v>172174</v>
      </c>
      <c r="H9" s="39">
        <v>1718</v>
      </c>
      <c r="I9" s="39">
        <v>0</v>
      </c>
      <c r="J9" s="39">
        <v>1718</v>
      </c>
      <c r="K9" s="39">
        <v>1718</v>
      </c>
      <c r="L9" s="39">
        <v>0</v>
      </c>
      <c r="M9" s="40">
        <v>1718</v>
      </c>
      <c r="O9" s="6"/>
      <c r="P9" s="4"/>
      <c r="Q9" s="4"/>
    </row>
    <row r="10" spans="1:17" s="8" customFormat="1" ht="18" customHeight="1" x14ac:dyDescent="0.15">
      <c r="A10" s="34"/>
      <c r="B10" s="41"/>
      <c r="C10" s="39"/>
      <c r="D10" s="36" t="s">
        <v>22</v>
      </c>
      <c r="E10" s="39"/>
      <c r="F10" s="39"/>
      <c r="G10" s="39"/>
      <c r="H10" s="39"/>
      <c r="I10" s="39"/>
      <c r="J10" s="39"/>
      <c r="K10" s="39"/>
      <c r="L10" s="39"/>
      <c r="M10" s="40"/>
      <c r="O10" s="6"/>
      <c r="P10" s="4"/>
      <c r="Q10" s="4"/>
    </row>
    <row r="11" spans="1:17" s="8" customFormat="1" ht="18" customHeight="1" x14ac:dyDescent="0.15">
      <c r="A11" s="34" t="s">
        <v>16</v>
      </c>
      <c r="B11" s="38">
        <v>123</v>
      </c>
      <c r="C11" s="39">
        <v>269</v>
      </c>
      <c r="D11" s="39">
        <v>127301063</v>
      </c>
      <c r="E11" s="39">
        <v>1112240</v>
      </c>
      <c r="F11" s="39">
        <v>34373186</v>
      </c>
      <c r="G11" s="39">
        <v>35485426</v>
      </c>
      <c r="H11" s="39">
        <v>356371</v>
      </c>
      <c r="I11" s="39">
        <v>0</v>
      </c>
      <c r="J11" s="39">
        <v>356371</v>
      </c>
      <c r="K11" s="39">
        <v>356371</v>
      </c>
      <c r="L11" s="39">
        <v>0</v>
      </c>
      <c r="M11" s="40">
        <v>356371</v>
      </c>
      <c r="O11" s="6"/>
      <c r="P11" s="4"/>
      <c r="Q11" s="4"/>
    </row>
    <row r="12" spans="1:17" s="8" customFormat="1" ht="18" customHeight="1" x14ac:dyDescent="0.15">
      <c r="A12" s="34"/>
      <c r="B12" s="41"/>
      <c r="C12" s="39"/>
      <c r="D12" s="42" t="s">
        <v>23</v>
      </c>
      <c r="E12" s="39"/>
      <c r="F12" s="39"/>
      <c r="G12" s="39"/>
      <c r="H12" s="39"/>
      <c r="I12" s="39"/>
      <c r="J12" s="39"/>
      <c r="K12" s="39"/>
      <c r="L12" s="39"/>
      <c r="M12" s="40"/>
      <c r="O12" s="6"/>
      <c r="P12" s="4"/>
      <c r="Q12" s="4"/>
    </row>
    <row r="13" spans="1:17" s="8" customFormat="1" ht="18" customHeight="1" x14ac:dyDescent="0.15">
      <c r="A13" s="34" t="s">
        <v>17</v>
      </c>
      <c r="B13" s="38">
        <v>12</v>
      </c>
      <c r="C13" s="39">
        <v>23</v>
      </c>
      <c r="D13" s="39">
        <v>389296</v>
      </c>
      <c r="E13" s="39">
        <v>5312</v>
      </c>
      <c r="F13" s="39">
        <v>25161043</v>
      </c>
      <c r="G13" s="39">
        <v>25166355</v>
      </c>
      <c r="H13" s="39">
        <v>251643</v>
      </c>
      <c r="I13" s="39">
        <v>0</v>
      </c>
      <c r="J13" s="39">
        <v>251643</v>
      </c>
      <c r="K13" s="39">
        <v>251643</v>
      </c>
      <c r="L13" s="39">
        <v>0</v>
      </c>
      <c r="M13" s="40">
        <v>251643</v>
      </c>
      <c r="O13" s="6"/>
      <c r="P13" s="4"/>
      <c r="Q13" s="4"/>
    </row>
    <row r="14" spans="1:17" s="8" customFormat="1" ht="18" customHeight="1" x14ac:dyDescent="0.15">
      <c r="A14" s="34"/>
      <c r="B14" s="38"/>
      <c r="C14" s="39"/>
      <c r="D14" s="42" t="s">
        <v>24</v>
      </c>
      <c r="E14" s="39"/>
      <c r="F14" s="39"/>
      <c r="G14" s="39"/>
      <c r="H14" s="39"/>
      <c r="I14" s="39"/>
      <c r="J14" s="39"/>
      <c r="K14" s="39"/>
      <c r="L14" s="39"/>
      <c r="M14" s="40"/>
      <c r="O14" s="6"/>
      <c r="P14" s="4"/>
      <c r="Q14" s="4"/>
    </row>
    <row r="15" spans="1:17" s="8" customFormat="1" ht="18" customHeight="1" x14ac:dyDescent="0.15">
      <c r="A15" s="34" t="s">
        <v>18</v>
      </c>
      <c r="B15" s="38">
        <v>32</v>
      </c>
      <c r="C15" s="39">
        <v>65</v>
      </c>
      <c r="D15" s="39">
        <v>1851451</v>
      </c>
      <c r="E15" s="39">
        <v>69442</v>
      </c>
      <c r="F15" s="39">
        <v>112044308</v>
      </c>
      <c r="G15" s="39">
        <v>112113750</v>
      </c>
      <c r="H15" s="39">
        <v>1120906</v>
      </c>
      <c r="I15" s="39">
        <v>0</v>
      </c>
      <c r="J15" s="39">
        <v>1120906</v>
      </c>
      <c r="K15" s="39">
        <v>1120906</v>
      </c>
      <c r="L15" s="39">
        <v>0</v>
      </c>
      <c r="M15" s="40">
        <v>1120906</v>
      </c>
      <c r="O15" s="6"/>
      <c r="P15" s="4"/>
      <c r="Q15" s="4"/>
    </row>
    <row r="16" spans="1:17" s="8" customFormat="1" ht="18" customHeight="1" x14ac:dyDescent="0.15">
      <c r="A16" s="34"/>
      <c r="B16" s="41"/>
      <c r="C16" s="39"/>
      <c r="D16" s="43" t="s">
        <v>22</v>
      </c>
      <c r="E16" s="39"/>
      <c r="F16" s="39"/>
      <c r="G16" s="39"/>
      <c r="H16" s="39"/>
      <c r="I16" s="39"/>
      <c r="J16" s="39"/>
      <c r="K16" s="39"/>
      <c r="L16" s="39"/>
      <c r="M16" s="40"/>
      <c r="O16" s="6"/>
      <c r="P16" s="4"/>
      <c r="Q16" s="4"/>
    </row>
    <row r="17" spans="1:17" s="8" customFormat="1" ht="18" customHeight="1" x14ac:dyDescent="0.15">
      <c r="A17" s="34" t="s">
        <v>19</v>
      </c>
      <c r="B17" s="38">
        <v>9</v>
      </c>
      <c r="C17" s="39">
        <v>10</v>
      </c>
      <c r="D17" s="39">
        <f>[1]Q_34_令和5年度鉱産税に関する調!J12200</f>
        <v>563484</v>
      </c>
      <c r="E17" s="39">
        <v>2667</v>
      </c>
      <c r="F17" s="39">
        <v>3591800</v>
      </c>
      <c r="G17" s="39">
        <v>3594467</v>
      </c>
      <c r="H17" s="39">
        <v>38071</v>
      </c>
      <c r="I17" s="39">
        <v>0</v>
      </c>
      <c r="J17" s="39">
        <v>38071</v>
      </c>
      <c r="K17" s="39">
        <v>38071</v>
      </c>
      <c r="L17" s="39">
        <v>0</v>
      </c>
      <c r="M17" s="40">
        <v>38071</v>
      </c>
      <c r="O17" s="6"/>
      <c r="P17" s="4"/>
      <c r="Q17" s="4"/>
    </row>
    <row r="18" spans="1:17" s="10" customFormat="1" ht="18" customHeight="1" x14ac:dyDescent="0.15">
      <c r="A18" s="44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  <c r="O18" s="11"/>
      <c r="P18" s="12"/>
      <c r="Q18" s="12"/>
    </row>
    <row r="19" spans="1:17" s="10" customFormat="1" ht="36" customHeight="1" thickBot="1" x14ac:dyDescent="0.2">
      <c r="A19" s="48" t="s">
        <v>20</v>
      </c>
      <c r="B19" s="49">
        <v>182</v>
      </c>
      <c r="C19" s="50">
        <v>373</v>
      </c>
      <c r="D19" s="50">
        <v>0</v>
      </c>
      <c r="E19" s="50">
        <v>1197771</v>
      </c>
      <c r="F19" s="51">
        <v>207751213</v>
      </c>
      <c r="G19" s="51">
        <v>208948984</v>
      </c>
      <c r="H19" s="51">
        <v>2092853</v>
      </c>
      <c r="I19" s="51">
        <v>0</v>
      </c>
      <c r="J19" s="51">
        <v>2092853</v>
      </c>
      <c r="K19" s="51">
        <v>2143303</v>
      </c>
      <c r="L19" s="51">
        <v>0</v>
      </c>
      <c r="M19" s="52">
        <v>2143303</v>
      </c>
      <c r="O19" s="11"/>
      <c r="P19" s="12"/>
      <c r="Q19" s="12"/>
    </row>
    <row r="20" spans="1:17" s="8" customFormat="1" ht="18" customHeight="1" x14ac:dyDescent="0.15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O20" s="4"/>
      <c r="P20" s="4"/>
      <c r="Q20" s="4"/>
    </row>
    <row r="21" spans="1:17" s="15" customFormat="1" ht="18" customHeight="1" x14ac:dyDescent="0.15">
      <c r="O21" s="4"/>
      <c r="P21" s="4"/>
      <c r="Q21" s="4"/>
    </row>
    <row r="22" spans="1:17" ht="18" customHeight="1" x14ac:dyDescent="0.15">
      <c r="C22" s="16"/>
      <c r="G22" s="16"/>
    </row>
  </sheetData>
  <mergeCells count="7">
    <mergeCell ref="H3:J3"/>
    <mergeCell ref="K3:M3"/>
    <mergeCell ref="A3:A5"/>
    <mergeCell ref="B3:B4"/>
    <mergeCell ref="C3:C4"/>
    <mergeCell ref="D3:D4"/>
    <mergeCell ref="E3:G3"/>
  </mergeCells>
  <phoneticPr fontId="4"/>
  <printOptions horizontalCentered="1"/>
  <pageMargins left="0.39370078740157483" right="0.39370078740157483" top="0.98425196850393704" bottom="0.78740157480314965" header="0.39370078740157483" footer="0.39370078740157483"/>
  <pageSetup paperSize="9"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aef7f3-8f39-4ca9-a803-4d020593549d">
      <Terms xmlns="http://schemas.microsoft.com/office/infopath/2007/PartnerControls"/>
    </lcf76f155ced4ddcb4097134ff3c332f>
    <TaxCatchAll xmlns="956f8374-eac6-4c01-9e9a-c7d7573af740" xsi:nil="true"/>
  </documentManagement>
</p:properties>
</file>

<file path=customXml/itemProps1.xml><?xml version="1.0" encoding="utf-8"?>
<ds:datastoreItem xmlns:ds="http://schemas.openxmlformats.org/officeDocument/2006/customXml" ds:itemID="{0DD8F495-8444-4E88-95F0-1E5ACF8B48F4}"/>
</file>

<file path=customXml/itemProps2.xml><?xml version="1.0" encoding="utf-8"?>
<ds:datastoreItem xmlns:ds="http://schemas.openxmlformats.org/officeDocument/2006/customXml" ds:itemID="{1BA466B8-57D0-4E34-A91A-9AD00A5163FE}"/>
</file>

<file path=customXml/itemProps3.xml><?xml version="1.0" encoding="utf-8"?>
<ds:datastoreItem xmlns:ds="http://schemas.openxmlformats.org/officeDocument/2006/customXml" ds:itemID="{13406385-08F2-4F7B-A7EA-2DB486DE8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第22表（調査表第34表）</vt:lpstr>
      <vt:lpstr>'第22表（調査表第34表）'!Print_Area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2025-03-13T06:25:49Z</dcterms:created>
  <dcterms:modified xsi:type="dcterms:W3CDTF">2025-03-13T06:26:40Z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0x010100FA5DF1B9FDE48A49BE1B74B572544031</vt:lpwstr>
  </property>
</Properties>
</file>