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defaultThemeVersion="124226"/>
  <xr:revisionPtr revIDLastSave="0" documentId="13_ncr:1_{EF67652B-C380-493E-8CE1-1A37E84C9FAB}" xr6:coauthVersionLast="47" xr6:coauthVersionMax="47" xr10:uidLastSave="{00000000-0000-0000-0000-000000000000}"/>
  <bookViews>
    <workbookView xWindow="13900" yWindow="-16310" windowWidth="29020" windowHeight="15700" xr2:uid="{00000000-000D-0000-FFFF-FFFF00000000}"/>
  </bookViews>
  <sheets>
    <sheet name="第10表（調査表第11表）" sheetId="2" r:id="rId1"/>
    <sheet name="第10表_内訳表（調査表第56～57表）" sheetId="3" r:id="rId2"/>
    <sheet name="第10表_内訳表2（調査表第56表～57表）" sheetId="4" r:id="rId3"/>
  </sheets>
  <definedNames>
    <definedName name="_xlnm.Print_Area" localSheetId="0">'第10表（調査表第11表）'!$A$1:$AD$34</definedName>
    <definedName name="_xlnm.Print_Area" localSheetId="1">'第10表_内訳表（調査表第56～57表）'!$A$1:$AQ$33</definedName>
    <definedName name="_xlnm.Print_Area" localSheetId="2">'第10表_内訳表2（調査表第56表～57表）'!$A$1:$AH$34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33" i="4" l="1"/>
  <c r="AG32" i="4"/>
  <c r="AG31" i="4"/>
  <c r="AG30" i="4"/>
  <c r="AG29" i="4"/>
  <c r="AG28" i="4"/>
  <c r="AG27" i="4"/>
  <c r="AG26" i="4"/>
  <c r="AG25" i="4"/>
  <c r="AG24" i="4"/>
  <c r="AG23" i="4"/>
  <c r="AG22" i="4"/>
  <c r="AG21" i="4"/>
  <c r="AG20" i="4"/>
  <c r="AG19" i="4"/>
  <c r="AG18" i="4"/>
  <c r="AG17" i="4"/>
  <c r="AG16" i="4"/>
  <c r="AG15" i="4"/>
  <c r="AG14" i="4"/>
  <c r="AG13" i="4"/>
  <c r="AG12" i="4"/>
  <c r="AG11" i="4"/>
  <c r="AG10" i="4"/>
  <c r="AG9" i="4"/>
</calcChain>
</file>

<file path=xl/sharedStrings.xml><?xml version="1.0" encoding="utf-8"?>
<sst xmlns="http://schemas.openxmlformats.org/spreadsheetml/2006/main" count="312" uniqueCount="145">
  <si>
    <t>(1) 総　括　表（調査表第11表）</t>
    <rPh sb="4" eb="5">
      <t>フサ</t>
    </rPh>
    <rPh sb="6" eb="7">
      <t>カツ</t>
    </rPh>
    <rPh sb="8" eb="9">
      <t>ヒョウ</t>
    </rPh>
    <rPh sb="10" eb="13">
      <t>チョウサヒョウ</t>
    </rPh>
    <rPh sb="13" eb="14">
      <t>ダイ</t>
    </rPh>
    <rPh sb="16" eb="17">
      <t>ヒョウ</t>
    </rPh>
    <phoneticPr fontId="5"/>
  </si>
  <si>
    <t>区　分</t>
    <rPh sb="0" eb="1">
      <t>ク</t>
    </rPh>
    <rPh sb="2" eb="3">
      <t>ブン</t>
    </rPh>
    <phoneticPr fontId="5"/>
  </si>
  <si>
    <t>納　税　義　務　者　数</t>
    <phoneticPr fontId="5"/>
  </si>
  <si>
    <t>総所得金額等</t>
    <phoneticPr fontId="5"/>
  </si>
  <si>
    <t>分離長期譲渡
所得金額に係
る所得金額</t>
    <rPh sb="0" eb="2">
      <t>ブンリ</t>
    </rPh>
    <rPh sb="2" eb="4">
      <t>チョウキ</t>
    </rPh>
    <rPh sb="4" eb="6">
      <t>ジョウト</t>
    </rPh>
    <rPh sb="7" eb="9">
      <t>ショトク</t>
    </rPh>
    <rPh sb="9" eb="11">
      <t>キンガク</t>
    </rPh>
    <rPh sb="12" eb="13">
      <t>カカ</t>
    </rPh>
    <rPh sb="15" eb="17">
      <t>ショトク</t>
    </rPh>
    <rPh sb="17" eb="19">
      <t>キンガク</t>
    </rPh>
    <phoneticPr fontId="5"/>
  </si>
  <si>
    <t>分離短期譲渡
所得金額に係
る所得金額</t>
    <rPh sb="0" eb="2">
      <t>ブンリ</t>
    </rPh>
    <rPh sb="2" eb="4">
      <t>タンキ</t>
    </rPh>
    <rPh sb="4" eb="6">
      <t>ジョウト</t>
    </rPh>
    <rPh sb="7" eb="9">
      <t>ショトク</t>
    </rPh>
    <rPh sb="9" eb="11">
      <t>キンガク</t>
    </rPh>
    <rPh sb="12" eb="13">
      <t>カカ</t>
    </rPh>
    <rPh sb="15" eb="17">
      <t>ショトク</t>
    </rPh>
    <rPh sb="17" eb="19">
      <t>キンガク</t>
    </rPh>
    <phoneticPr fontId="5"/>
  </si>
  <si>
    <t>上場株式等
に　係　る
配当所得金額</t>
    <rPh sb="0" eb="2">
      <t>ジョウジョウ</t>
    </rPh>
    <rPh sb="2" eb="4">
      <t>カブシキ</t>
    </rPh>
    <rPh sb="4" eb="5">
      <t>トウ</t>
    </rPh>
    <rPh sb="8" eb="9">
      <t>カカ</t>
    </rPh>
    <rPh sb="12" eb="14">
      <t>ハイトウ</t>
    </rPh>
    <rPh sb="14" eb="16">
      <t>ショトク</t>
    </rPh>
    <rPh sb="16" eb="18">
      <t>キンガク</t>
    </rPh>
    <phoneticPr fontId="5"/>
  </si>
  <si>
    <t>先 物 取 引
に　係　る
雑所得金額</t>
    <rPh sb="0" eb="1">
      <t>サキ</t>
    </rPh>
    <rPh sb="2" eb="3">
      <t>ブツ</t>
    </rPh>
    <rPh sb="4" eb="5">
      <t>トリ</t>
    </rPh>
    <rPh sb="6" eb="7">
      <t>イン</t>
    </rPh>
    <rPh sb="10" eb="11">
      <t>カカ</t>
    </rPh>
    <rPh sb="14" eb="15">
      <t>ザツ</t>
    </rPh>
    <rPh sb="15" eb="17">
      <t>ショトク</t>
    </rPh>
    <rPh sb="17" eb="19">
      <t>キンガク</t>
    </rPh>
    <phoneticPr fontId="5"/>
  </si>
  <si>
    <t>所得控除額</t>
    <phoneticPr fontId="5"/>
  </si>
  <si>
    <t>課税標準額</t>
    <phoneticPr fontId="5"/>
  </si>
  <si>
    <t>算出税額</t>
    <phoneticPr fontId="5"/>
  </si>
  <si>
    <t>税　　　額　　　控　　　除　　　額</t>
    <phoneticPr fontId="5"/>
  </si>
  <si>
    <t>税額調整額</t>
    <phoneticPr fontId="5"/>
  </si>
  <si>
    <t>配当割額
の控除額</t>
    <rPh sb="0" eb="2">
      <t>ハイトウ</t>
    </rPh>
    <rPh sb="2" eb="3">
      <t>ワリ</t>
    </rPh>
    <rPh sb="3" eb="4">
      <t>ガク</t>
    </rPh>
    <rPh sb="6" eb="9">
      <t>コウジョガク</t>
    </rPh>
    <phoneticPr fontId="5"/>
  </si>
  <si>
    <t>株式等譲渡
所得割額
の控除額</t>
    <rPh sb="0" eb="3">
      <t>カブシキトウ</t>
    </rPh>
    <rPh sb="3" eb="5">
      <t>ジョウト</t>
    </rPh>
    <rPh sb="6" eb="10">
      <t>ショトクワリガク</t>
    </rPh>
    <rPh sb="12" eb="15">
      <t>コウジョガク</t>
    </rPh>
    <phoneticPr fontId="5"/>
  </si>
  <si>
    <t>減免税額</t>
    <phoneticPr fontId="5"/>
  </si>
  <si>
    <t>所　　得　　割　　額</t>
    <rPh sb="0" eb="1">
      <t>ショ</t>
    </rPh>
    <rPh sb="3" eb="4">
      <t>エ</t>
    </rPh>
    <rPh sb="6" eb="7">
      <t>ワリ</t>
    </rPh>
    <rPh sb="9" eb="10">
      <t>ガク</t>
    </rPh>
    <phoneticPr fontId="5"/>
  </si>
  <si>
    <t>計</t>
    <phoneticPr fontId="5"/>
  </si>
  <si>
    <t>左のうち
税額調整
措置に
係る者</t>
    <phoneticPr fontId="5"/>
  </si>
  <si>
    <t>調整控除</t>
    <phoneticPr fontId="5"/>
  </si>
  <si>
    <t>配当控除</t>
    <rPh sb="2" eb="4">
      <t>コウジョ</t>
    </rPh>
    <phoneticPr fontId="5"/>
  </si>
  <si>
    <t>住宅借入金等
特別税額控除</t>
    <rPh sb="0" eb="2">
      <t>ジュウタク</t>
    </rPh>
    <rPh sb="2" eb="5">
      <t>カリイレキン</t>
    </rPh>
    <rPh sb="5" eb="6">
      <t>トウ</t>
    </rPh>
    <rPh sb="7" eb="9">
      <t>トクベツ</t>
    </rPh>
    <rPh sb="9" eb="11">
      <t>ゼイガク</t>
    </rPh>
    <rPh sb="11" eb="13">
      <t>コウジョ</t>
    </rPh>
    <phoneticPr fontId="5"/>
  </si>
  <si>
    <t>寄附金       税額控除</t>
    <rPh sb="0" eb="3">
      <t>キフキン</t>
    </rPh>
    <phoneticPr fontId="5"/>
  </si>
  <si>
    <t>外国税額控除</t>
    <rPh sb="4" eb="6">
      <t>コウジョ</t>
    </rPh>
    <phoneticPr fontId="5"/>
  </si>
  <si>
    <t>計</t>
    <phoneticPr fontId="5"/>
  </si>
  <si>
    <t>あり</t>
    <phoneticPr fontId="5"/>
  </si>
  <si>
    <t>なし</t>
    <phoneticPr fontId="5"/>
  </si>
  <si>
    <t>課税標準額の段階</t>
    <rPh sb="0" eb="2">
      <t>カゼイ</t>
    </rPh>
    <rPh sb="2" eb="5">
      <t>ヒョウジュンガク</t>
    </rPh>
    <rPh sb="6" eb="8">
      <t>ダンカイ</t>
    </rPh>
    <phoneticPr fontId="5"/>
  </si>
  <si>
    <t>人</t>
    <rPh sb="0" eb="1">
      <t>ニン</t>
    </rPh>
    <phoneticPr fontId="5"/>
  </si>
  <si>
    <t>千円</t>
    <rPh sb="0" eb="2">
      <t>センエン</t>
    </rPh>
    <phoneticPr fontId="5"/>
  </si>
  <si>
    <t>市　　　町　　　村　　　民　　　税</t>
    <rPh sb="0" eb="1">
      <t>シ</t>
    </rPh>
    <rPh sb="4" eb="5">
      <t>マチ</t>
    </rPh>
    <rPh sb="8" eb="9">
      <t>ムラ</t>
    </rPh>
    <rPh sb="12" eb="13">
      <t>タミ</t>
    </rPh>
    <rPh sb="16" eb="17">
      <t>ゼイ</t>
    </rPh>
    <phoneticPr fontId="5"/>
  </si>
  <si>
    <t>合　　　計</t>
    <rPh sb="0" eb="1">
      <t>ゴウ</t>
    </rPh>
    <rPh sb="4" eb="5">
      <t>ケイ</t>
    </rPh>
    <phoneticPr fontId="5"/>
  </si>
  <si>
    <t>うち給与所得者</t>
    <rPh sb="2" eb="4">
      <t>キュウヨ</t>
    </rPh>
    <rPh sb="4" eb="7">
      <t>ショトクシャ</t>
    </rPh>
    <phoneticPr fontId="5"/>
  </si>
  <si>
    <t>道府県民税</t>
    <rPh sb="0" eb="3">
      <t>ドウフケン</t>
    </rPh>
    <rPh sb="2" eb="5">
      <t>ケンミンゼイ</t>
    </rPh>
    <phoneticPr fontId="5"/>
  </si>
  <si>
    <t>一般株式等に係る譲渡所得等の金額</t>
    <phoneticPr fontId="3"/>
  </si>
  <si>
    <t>上場株式等に係る譲渡所得等の金額</t>
    <rPh sb="0" eb="2">
      <t>ジョウジョウ</t>
    </rPh>
    <rPh sb="2" eb="5">
      <t>カブシキナド</t>
    </rPh>
    <rPh sb="6" eb="7">
      <t>カカワ</t>
    </rPh>
    <rPh sb="8" eb="10">
      <t>ジョウト</t>
    </rPh>
    <rPh sb="10" eb="13">
      <t>ショトクナド</t>
    </rPh>
    <rPh sb="14" eb="16">
      <t>キンガク</t>
    </rPh>
    <phoneticPr fontId="5"/>
  </si>
  <si>
    <t>1,000万円  〃 2,000万円 〃</t>
    <rPh sb="5" eb="7">
      <t>マンエン</t>
    </rPh>
    <rPh sb="16" eb="18">
      <t>マンエン</t>
    </rPh>
    <phoneticPr fontId="5"/>
  </si>
  <si>
    <t>2,000万円  〃 5,000万円 〃</t>
    <rPh sb="5" eb="7">
      <t>マンエン</t>
    </rPh>
    <rPh sb="16" eb="18">
      <t>マンエン</t>
    </rPh>
    <phoneticPr fontId="5"/>
  </si>
  <si>
    <t>5,000万円  〃 　　1億円 〃</t>
    <rPh sb="5" eb="7">
      <t>マンエン</t>
    </rPh>
    <rPh sb="14" eb="15">
      <t>オク</t>
    </rPh>
    <rPh sb="15" eb="16">
      <t>エン</t>
    </rPh>
    <phoneticPr fontId="5"/>
  </si>
  <si>
    <t>1億円を超える金額</t>
    <rPh sb="2" eb="3">
      <t>エン</t>
    </rPh>
    <rPh sb="4" eb="5">
      <t>コ</t>
    </rPh>
    <rPh sb="7" eb="9">
      <t>キンガク</t>
    </rPh>
    <phoneticPr fontId="5"/>
  </si>
  <si>
    <t>1,000万円を超える金額</t>
    <rPh sb="5" eb="7">
      <t>マンエン</t>
    </rPh>
    <rPh sb="8" eb="9">
      <t>コ</t>
    </rPh>
    <rPh sb="11" eb="13">
      <t>キンガク</t>
    </rPh>
    <phoneticPr fontId="5"/>
  </si>
  <si>
    <t xml:space="preserve">  700万円  〃 1,000万円 〃</t>
    <rPh sb="5" eb="7">
      <t>マンエン</t>
    </rPh>
    <rPh sb="16" eb="18">
      <t>マンエン</t>
    </rPh>
    <phoneticPr fontId="5"/>
  </si>
  <si>
    <t xml:space="preserve">   10万円以下の金額</t>
    <rPh sb="5" eb="6">
      <t>マン</t>
    </rPh>
    <rPh sb="6" eb="9">
      <t>エンイカ</t>
    </rPh>
    <rPh sb="10" eb="12">
      <t>キンガク</t>
    </rPh>
    <phoneticPr fontId="5"/>
  </si>
  <si>
    <t xml:space="preserve">  550万円  〃　 700万円 〃</t>
    <rPh sb="5" eb="7">
      <t>マンエン</t>
    </rPh>
    <rPh sb="15" eb="17">
      <t>マンエン</t>
    </rPh>
    <phoneticPr fontId="5"/>
  </si>
  <si>
    <t xml:space="preserve">  400万円  〃 　550万円 〃</t>
    <rPh sb="5" eb="7">
      <t>マンエン</t>
    </rPh>
    <rPh sb="15" eb="17">
      <t>マンエン</t>
    </rPh>
    <phoneticPr fontId="5"/>
  </si>
  <si>
    <t xml:space="preserve">  300万円  〃　 400万円 〃</t>
    <rPh sb="5" eb="7">
      <t>マンエン</t>
    </rPh>
    <rPh sb="15" eb="17">
      <t>マンエン</t>
    </rPh>
    <phoneticPr fontId="5"/>
  </si>
  <si>
    <t xml:space="preserve">  200万円  〃 　300万円 〃</t>
    <rPh sb="5" eb="7">
      <t>マンエン</t>
    </rPh>
    <rPh sb="15" eb="17">
      <t>マンエン</t>
    </rPh>
    <phoneticPr fontId="5"/>
  </si>
  <si>
    <t xml:space="preserve">   10万円を超え 100万円以下</t>
    <rPh sb="5" eb="7">
      <t>マンエン</t>
    </rPh>
    <rPh sb="8" eb="9">
      <t>コ</t>
    </rPh>
    <rPh sb="14" eb="15">
      <t>マン</t>
    </rPh>
    <rPh sb="15" eb="18">
      <t>エンイカ</t>
    </rPh>
    <phoneticPr fontId="5"/>
  </si>
  <si>
    <t xml:space="preserve">  100万円  〃   200万円 〃</t>
    <rPh sb="5" eb="7">
      <t>マンエン</t>
    </rPh>
    <rPh sb="16" eb="18">
      <t>マンエン</t>
    </rPh>
    <phoneticPr fontId="5"/>
  </si>
  <si>
    <t xml:space="preserve">  200万円以下の金額</t>
    <rPh sb="5" eb="6">
      <t>マン</t>
    </rPh>
    <rPh sb="6" eb="9">
      <t>エンイカ</t>
    </rPh>
    <rPh sb="10" eb="12">
      <t>キンガク</t>
    </rPh>
    <phoneticPr fontId="5"/>
  </si>
  <si>
    <t xml:space="preserve">  700万円を超え1,000万円以下</t>
    <rPh sb="5" eb="7">
      <t>マンエン</t>
    </rPh>
    <rPh sb="8" eb="9">
      <t>コ</t>
    </rPh>
    <rPh sb="15" eb="17">
      <t>マンエン</t>
    </rPh>
    <rPh sb="17" eb="19">
      <t>イカ</t>
    </rPh>
    <phoneticPr fontId="5"/>
  </si>
  <si>
    <t xml:space="preserve">  700万円以下の金額</t>
    <rPh sb="5" eb="6">
      <t>マン</t>
    </rPh>
    <rPh sb="6" eb="9">
      <t>エンイカ</t>
    </rPh>
    <rPh sb="10" eb="12">
      <t>キンガク</t>
    </rPh>
    <phoneticPr fontId="5"/>
  </si>
  <si>
    <t>1,000万円  〃  2,000万円 〃</t>
    <rPh sb="5" eb="7">
      <t>マンエン</t>
    </rPh>
    <rPh sb="17" eb="19">
      <t>マンエン</t>
    </rPh>
    <phoneticPr fontId="5"/>
  </si>
  <si>
    <t>2,000万円  〃  5,000万円 〃</t>
    <rPh sb="5" eb="7">
      <t>マンエン</t>
    </rPh>
    <rPh sb="17" eb="19">
      <t>マンエン</t>
    </rPh>
    <phoneticPr fontId="5"/>
  </si>
  <si>
    <t>5,000万円  〃 　 　1億円 〃</t>
    <rPh sb="5" eb="7">
      <t>マンエン</t>
    </rPh>
    <rPh sb="15" eb="16">
      <t>オク</t>
    </rPh>
    <rPh sb="16" eb="17">
      <t>エン</t>
    </rPh>
    <phoneticPr fontId="5"/>
  </si>
  <si>
    <t xml:space="preserve">  200万円を超え 700万円以下</t>
    <rPh sb="5" eb="7">
      <t>マンエン</t>
    </rPh>
    <rPh sb="8" eb="9">
      <t>コ</t>
    </rPh>
    <rPh sb="14" eb="16">
      <t>マンエン</t>
    </rPh>
    <rPh sb="16" eb="18">
      <t>イカ</t>
    </rPh>
    <phoneticPr fontId="5"/>
  </si>
  <si>
    <t xml:space="preserve">  700万円 〃  1,000万円 〃</t>
    <rPh sb="5" eb="7">
      <t>マンエン</t>
    </rPh>
    <rPh sb="16" eb="18">
      <t>マンエン</t>
    </rPh>
    <phoneticPr fontId="5"/>
  </si>
  <si>
    <t>　　　　上場株式等に係る配当所得等及び先物取引に係る雑所得等について分離課税をした者に係る分）</t>
    <rPh sb="4" eb="6">
      <t>ジョウジョウ</t>
    </rPh>
    <rPh sb="6" eb="8">
      <t>カブシキ</t>
    </rPh>
    <rPh sb="8" eb="9">
      <t>ナド</t>
    </rPh>
    <rPh sb="10" eb="11">
      <t>カカ</t>
    </rPh>
    <rPh sb="12" eb="14">
      <t>ハイトウ</t>
    </rPh>
    <rPh sb="14" eb="16">
      <t>ショトク</t>
    </rPh>
    <rPh sb="16" eb="17">
      <t>トウ</t>
    </rPh>
    <rPh sb="17" eb="18">
      <t>オヨ</t>
    </rPh>
    <rPh sb="19" eb="21">
      <t>サキモノ</t>
    </rPh>
    <rPh sb="21" eb="23">
      <t>トリヒキ</t>
    </rPh>
    <rPh sb="24" eb="25">
      <t>カカ</t>
    </rPh>
    <rPh sb="26" eb="29">
      <t>ザッショトク</t>
    </rPh>
    <rPh sb="29" eb="30">
      <t>トウ</t>
    </rPh>
    <rPh sb="34" eb="36">
      <t>ブンリ</t>
    </rPh>
    <rPh sb="36" eb="38">
      <t>カゼイ</t>
    </rPh>
    <rPh sb="41" eb="42">
      <t>モノ</t>
    </rPh>
    <rPh sb="43" eb="44">
      <t>カカ</t>
    </rPh>
    <rPh sb="45" eb="46">
      <t>ブン</t>
    </rPh>
    <phoneticPr fontId="5"/>
  </si>
  <si>
    <t>定額による
特別控除額</t>
    <rPh sb="0" eb="2">
      <t>テイガク</t>
    </rPh>
    <rPh sb="6" eb="8">
      <t>トクベツ</t>
    </rPh>
    <rPh sb="8" eb="10">
      <t>コウジョ</t>
    </rPh>
    <rPh sb="10" eb="11">
      <t>ガク</t>
    </rPh>
    <phoneticPr fontId="5"/>
  </si>
  <si>
    <t>第10表　課税標準額段階別令和７年度分所得割額等に関する調（土地等に係る事業所得等並びに長期譲渡所得、短期譲渡所得、一般株式等に係る譲渡所得等、上場株式等に係る譲渡所得等、</t>
    <rPh sb="0" eb="1">
      <t>ダイ</t>
    </rPh>
    <rPh sb="3" eb="4">
      <t>ヒョウ</t>
    </rPh>
    <rPh sb="13" eb="15">
      <t>レイワ</t>
    </rPh>
    <rPh sb="72" eb="74">
      <t>ジョウジョウ</t>
    </rPh>
    <phoneticPr fontId="5"/>
  </si>
  <si>
    <t>所得税の納税義務（推計）</t>
    <rPh sb="0" eb="3">
      <t>ショトクゼイ</t>
    </rPh>
    <phoneticPr fontId="5"/>
  </si>
  <si>
    <t>第10表　課税標準額段階別令和７年度分所得割額等に関する調（土地等に係る事業所得等並びに長期譲渡所得、短期譲渡所得、一般株式等に係る譲渡所得等、上場株式等に係る譲渡所得等、</t>
    <rPh sb="0" eb="1">
      <t>ダイ</t>
    </rPh>
    <rPh sb="3" eb="4">
      <t>ヒョウ</t>
    </rPh>
    <rPh sb="5" eb="7">
      <t>カゼイ</t>
    </rPh>
    <rPh sb="7" eb="10">
      <t>ヒョウジュンガク</t>
    </rPh>
    <rPh sb="10" eb="13">
      <t>ダンカイベツ</t>
    </rPh>
    <rPh sb="16" eb="18">
      <t>ネンド</t>
    </rPh>
    <rPh sb="18" eb="19">
      <t>ブン</t>
    </rPh>
    <rPh sb="19" eb="23">
      <t>ショトクワリガク</t>
    </rPh>
    <rPh sb="23" eb="24">
      <t>トウ</t>
    </rPh>
    <rPh sb="25" eb="26">
      <t>カン</t>
    </rPh>
    <rPh sb="28" eb="29">
      <t>シラ</t>
    </rPh>
    <rPh sb="30" eb="32">
      <t>トチ</t>
    </rPh>
    <rPh sb="32" eb="33">
      <t>ナド</t>
    </rPh>
    <rPh sb="34" eb="35">
      <t>カカ</t>
    </rPh>
    <rPh sb="36" eb="38">
      <t>ジギョウ</t>
    </rPh>
    <rPh sb="38" eb="40">
      <t>ショトク</t>
    </rPh>
    <rPh sb="40" eb="41">
      <t>トウ</t>
    </rPh>
    <rPh sb="41" eb="42">
      <t>ナラ</t>
    </rPh>
    <rPh sb="44" eb="46">
      <t>チョウキ</t>
    </rPh>
    <rPh sb="46" eb="48">
      <t>ジョウト</t>
    </rPh>
    <rPh sb="48" eb="50">
      <t>ショトク</t>
    </rPh>
    <rPh sb="51" eb="53">
      <t>タンキ</t>
    </rPh>
    <rPh sb="53" eb="55">
      <t>ジョウト</t>
    </rPh>
    <rPh sb="55" eb="57">
      <t>ショトク</t>
    </rPh>
    <rPh sb="58" eb="60">
      <t>イッパン</t>
    </rPh>
    <rPh sb="60" eb="62">
      <t>カブシキ</t>
    </rPh>
    <rPh sb="62" eb="63">
      <t>ナド</t>
    </rPh>
    <rPh sb="64" eb="65">
      <t>カカ</t>
    </rPh>
    <rPh sb="66" eb="68">
      <t>ジョウト</t>
    </rPh>
    <rPh sb="68" eb="70">
      <t>ショトク</t>
    </rPh>
    <rPh sb="70" eb="71">
      <t>ナド</t>
    </rPh>
    <phoneticPr fontId="5"/>
  </si>
  <si>
    <t>　　　　上場株式等に係る配当所得等及び先物取引に係る雑所得等について分離課税をした者に係る分）</t>
    <phoneticPr fontId="5"/>
  </si>
  <si>
    <t>(2) 内訳表（調査表第56表、第57表）</t>
    <rPh sb="4" eb="7">
      <t>ウチワケヒョウ</t>
    </rPh>
    <rPh sb="8" eb="11">
      <t>チョウサヒョウ</t>
    </rPh>
    <rPh sb="11" eb="12">
      <t>ダイ</t>
    </rPh>
    <rPh sb="14" eb="15">
      <t>ヒョウ</t>
    </rPh>
    <rPh sb="16" eb="17">
      <t>ダイ</t>
    </rPh>
    <rPh sb="19" eb="20">
      <t>ヒョウ</t>
    </rPh>
    <phoneticPr fontId="5"/>
  </si>
  <si>
    <t>総所得金額</t>
    <phoneticPr fontId="5"/>
  </si>
  <si>
    <t>山林所得金額</t>
    <phoneticPr fontId="5"/>
  </si>
  <si>
    <t>退職所得金額</t>
    <phoneticPr fontId="5"/>
  </si>
  <si>
    <t>小計</t>
    <phoneticPr fontId="5"/>
  </si>
  <si>
    <t>分　離　長　期　譲　渡　所　得　金　額</t>
    <rPh sb="0" eb="1">
      <t>ブン</t>
    </rPh>
    <rPh sb="2" eb="3">
      <t>リ</t>
    </rPh>
    <rPh sb="4" eb="5">
      <t>チョウ</t>
    </rPh>
    <rPh sb="6" eb="7">
      <t>キ</t>
    </rPh>
    <rPh sb="8" eb="9">
      <t>ユズル</t>
    </rPh>
    <rPh sb="10" eb="11">
      <t>ワタリ</t>
    </rPh>
    <rPh sb="12" eb="13">
      <t>ショ</t>
    </rPh>
    <rPh sb="14" eb="15">
      <t>エ</t>
    </rPh>
    <rPh sb="16" eb="17">
      <t>キン</t>
    </rPh>
    <rPh sb="18" eb="19">
      <t>ガク</t>
    </rPh>
    <phoneticPr fontId="5"/>
  </si>
  <si>
    <t>分　離　短　期　譲　渡　所　得　金　額</t>
    <rPh sb="0" eb="1">
      <t>ブン</t>
    </rPh>
    <rPh sb="2" eb="3">
      <t>リ</t>
    </rPh>
    <rPh sb="4" eb="5">
      <t>タン</t>
    </rPh>
    <rPh sb="6" eb="7">
      <t>キ</t>
    </rPh>
    <rPh sb="8" eb="9">
      <t>ユズル</t>
    </rPh>
    <rPh sb="10" eb="11">
      <t>ワタリ</t>
    </rPh>
    <rPh sb="12" eb="13">
      <t>ショ</t>
    </rPh>
    <rPh sb="14" eb="15">
      <t>エ</t>
    </rPh>
    <rPh sb="16" eb="17">
      <t>キン</t>
    </rPh>
    <rPh sb="18" eb="19">
      <t>ガク</t>
    </rPh>
    <phoneticPr fontId="5"/>
  </si>
  <si>
    <t>上場株式等に係る譲渡所得等の金額</t>
    <phoneticPr fontId="3"/>
  </si>
  <si>
    <t>上場株式等に係る
配当所得の金額</t>
    <phoneticPr fontId="5"/>
  </si>
  <si>
    <t>先物取引に係る
雑所得等の金額</t>
    <phoneticPr fontId="5"/>
  </si>
  <si>
    <t>所得金額計</t>
    <rPh sb="0" eb="2">
      <t>ショトク</t>
    </rPh>
    <rPh sb="2" eb="4">
      <t>キンガク</t>
    </rPh>
    <phoneticPr fontId="5"/>
  </si>
  <si>
    <t>雑　損
控　除</t>
    <rPh sb="4" eb="5">
      <t>ヒカエ</t>
    </rPh>
    <rPh sb="6" eb="7">
      <t>ジョ</t>
    </rPh>
    <phoneticPr fontId="5"/>
  </si>
  <si>
    <t>医療費
控　除</t>
    <rPh sb="4" eb="5">
      <t>ヒカエ</t>
    </rPh>
    <rPh sb="6" eb="7">
      <t>ジョ</t>
    </rPh>
    <phoneticPr fontId="5"/>
  </si>
  <si>
    <t>社会保険料
控　　　除</t>
    <rPh sb="6" eb="7">
      <t>ヒカエ</t>
    </rPh>
    <rPh sb="10" eb="11">
      <t>ジョ</t>
    </rPh>
    <phoneticPr fontId="5"/>
  </si>
  <si>
    <t>小規模企業
共済等掛金
控　　　除</t>
    <rPh sb="10" eb="11">
      <t>キン</t>
    </rPh>
    <rPh sb="12" eb="13">
      <t>ヒカエ</t>
    </rPh>
    <rPh sb="16" eb="17">
      <t>ジョ</t>
    </rPh>
    <phoneticPr fontId="5"/>
  </si>
  <si>
    <t>生命保険料
控　　　除</t>
    <rPh sb="6" eb="7">
      <t>ヒカエ</t>
    </rPh>
    <rPh sb="10" eb="11">
      <t>ジョ</t>
    </rPh>
    <phoneticPr fontId="5"/>
  </si>
  <si>
    <t>地震保険料
控　　　除</t>
    <rPh sb="0" eb="2">
      <t>ジシン</t>
    </rPh>
    <rPh sb="6" eb="7">
      <t>ヒカエ</t>
    </rPh>
    <rPh sb="10" eb="11">
      <t>ジョ</t>
    </rPh>
    <phoneticPr fontId="5"/>
  </si>
  <si>
    <t>障害者控除（同居特障加算分含まず）</t>
    <rPh sb="0" eb="3">
      <t>ショウガイシャ</t>
    </rPh>
    <rPh sb="3" eb="5">
      <t>コウジョ</t>
    </rPh>
    <phoneticPr fontId="5"/>
  </si>
  <si>
    <t>寡婦控除</t>
    <rPh sb="2" eb="3">
      <t>ヒカエ</t>
    </rPh>
    <rPh sb="3" eb="4">
      <t>ジョ</t>
    </rPh>
    <phoneticPr fontId="5"/>
  </si>
  <si>
    <t>ひとり親
控　　除</t>
    <rPh sb="3" eb="4">
      <t>オヤ</t>
    </rPh>
    <rPh sb="5" eb="6">
      <t>ヒカエ</t>
    </rPh>
    <rPh sb="8" eb="9">
      <t>ジョ</t>
    </rPh>
    <phoneticPr fontId="5"/>
  </si>
  <si>
    <t>勤労学生
控　　除</t>
    <rPh sb="5" eb="6">
      <t>ヒカエ</t>
    </rPh>
    <rPh sb="8" eb="9">
      <t>ジョ</t>
    </rPh>
    <phoneticPr fontId="5"/>
  </si>
  <si>
    <t>配　　偶　　者　　控　　除</t>
    <rPh sb="0" eb="1">
      <t>ハイ</t>
    </rPh>
    <rPh sb="3" eb="4">
      <t>グウ</t>
    </rPh>
    <rPh sb="6" eb="7">
      <t>モノ</t>
    </rPh>
    <rPh sb="9" eb="10">
      <t>ヒカエ</t>
    </rPh>
    <rPh sb="12" eb="13">
      <t>ジョ</t>
    </rPh>
    <phoneticPr fontId="5"/>
  </si>
  <si>
    <t xml:space="preserve">配 偶 者
特別控除
</t>
    <rPh sb="0" eb="1">
      <t>ハイ</t>
    </rPh>
    <rPh sb="2" eb="3">
      <t>グウ</t>
    </rPh>
    <rPh sb="4" eb="5">
      <t>シャ</t>
    </rPh>
    <rPh sb="6" eb="8">
      <t>トクベツ</t>
    </rPh>
    <rPh sb="8" eb="10">
      <t>コウジョ</t>
    </rPh>
    <phoneticPr fontId="5"/>
  </si>
  <si>
    <t>扶　　　養　　　控　　　除</t>
    <rPh sb="8" eb="9">
      <t>ヒカエ</t>
    </rPh>
    <rPh sb="12" eb="13">
      <t>ジョ</t>
    </rPh>
    <phoneticPr fontId="5"/>
  </si>
  <si>
    <t>特別障害者のうち
同居特障加算分
(23万円)</t>
    <rPh sb="0" eb="2">
      <t>トクベツ</t>
    </rPh>
    <rPh sb="2" eb="4">
      <t>ショウガイ</t>
    </rPh>
    <rPh sb="4" eb="5">
      <t>シャ</t>
    </rPh>
    <phoneticPr fontId="5"/>
  </si>
  <si>
    <t>基　礎
控　除</t>
    <rPh sb="4" eb="5">
      <t>ヒカエ</t>
    </rPh>
    <rPh sb="6" eb="7">
      <t>ジョ</t>
    </rPh>
    <phoneticPr fontId="5"/>
  </si>
  <si>
    <t>所得控除額
計</t>
    <rPh sb="0" eb="2">
      <t>ショトク</t>
    </rPh>
    <rPh sb="2" eb="4">
      <t>コウジョ</t>
    </rPh>
    <rPh sb="4" eb="5">
      <t>ガク</t>
    </rPh>
    <phoneticPr fontId="5"/>
  </si>
  <si>
    <t>一般の譲渡
に係る金額</t>
    <phoneticPr fontId="5"/>
  </si>
  <si>
    <t>優良住宅地
としての
譲渡に係る金額</t>
    <phoneticPr fontId="5"/>
  </si>
  <si>
    <t>居住用財産の
譲渡に係る金額</t>
    <phoneticPr fontId="5"/>
  </si>
  <si>
    <t>国・地方公共
団体等に対する
譲渡に係る金額</t>
    <phoneticPr fontId="5"/>
  </si>
  <si>
    <t>左のうちセルフメディケーション税制に係る分</t>
    <phoneticPr fontId="3"/>
  </si>
  <si>
    <t>普　通</t>
    <phoneticPr fontId="5"/>
  </si>
  <si>
    <t>特　別</t>
    <phoneticPr fontId="5"/>
  </si>
  <si>
    <t>一　般
(70歳未満)</t>
    <phoneticPr fontId="5"/>
  </si>
  <si>
    <t>老人配偶者
(70歳以上)</t>
    <phoneticPr fontId="5"/>
  </si>
  <si>
    <t>一　般
(16歳～18歳)
(23歳～69歳)</t>
    <phoneticPr fontId="5"/>
  </si>
  <si>
    <t xml:space="preserve">特定扶養親族
(19歳～22歳)
</t>
    <phoneticPr fontId="5"/>
  </si>
  <si>
    <t xml:space="preserve">老人扶養親族
(70歳以上)
</t>
    <phoneticPr fontId="5"/>
  </si>
  <si>
    <t xml:space="preserve">同居老親等
(70歳以上)
</t>
    <phoneticPr fontId="5"/>
  </si>
  <si>
    <t xml:space="preserve">計
</t>
    <phoneticPr fontId="5"/>
  </si>
  <si>
    <t xml:space="preserve">  100万円  〃 　200万円 〃</t>
    <rPh sb="5" eb="7">
      <t>マンエン</t>
    </rPh>
    <rPh sb="15" eb="17">
      <t>マンエン</t>
    </rPh>
    <phoneticPr fontId="5"/>
  </si>
  <si>
    <t xml:space="preserve">  200万円  〃　 300万円 〃</t>
    <rPh sb="5" eb="7">
      <t>マンエン</t>
    </rPh>
    <rPh sb="15" eb="17">
      <t>マンエン</t>
    </rPh>
    <phoneticPr fontId="5"/>
  </si>
  <si>
    <t xml:space="preserve">  300万円  〃 　400万円 〃</t>
    <rPh sb="5" eb="7">
      <t>マンエン</t>
    </rPh>
    <rPh sb="15" eb="17">
      <t>マンエン</t>
    </rPh>
    <phoneticPr fontId="5"/>
  </si>
  <si>
    <t>5,000万円  〃  　　1億円 〃</t>
    <rPh sb="5" eb="7">
      <t>マンエン</t>
    </rPh>
    <rPh sb="15" eb="16">
      <t>オク</t>
    </rPh>
    <rPh sb="16" eb="17">
      <t>エン</t>
    </rPh>
    <phoneticPr fontId="5"/>
  </si>
  <si>
    <r>
      <rPr>
        <sz val="14"/>
        <rFont val="ＭＳ 明朝"/>
        <family val="1"/>
        <charset val="128"/>
      </rPr>
      <t>　　　　上場株式等に係る配当所得等及び先物取引に係る雑所得等について分離課税をした者に係る分</t>
    </r>
    <r>
      <rPr>
        <sz val="14"/>
        <color indexed="8"/>
        <rFont val="ＭＳ 明朝"/>
        <family val="1"/>
        <charset val="128"/>
      </rPr>
      <t>）</t>
    </r>
    <rPh sb="4" eb="6">
      <t>ジョウジョウ</t>
    </rPh>
    <rPh sb="6" eb="8">
      <t>カブシキ</t>
    </rPh>
    <rPh sb="8" eb="9">
      <t>ナド</t>
    </rPh>
    <rPh sb="10" eb="11">
      <t>カカ</t>
    </rPh>
    <rPh sb="12" eb="14">
      <t>ハイトウ</t>
    </rPh>
    <rPh sb="14" eb="16">
      <t>ショトク</t>
    </rPh>
    <rPh sb="16" eb="17">
      <t>トウ</t>
    </rPh>
    <rPh sb="17" eb="18">
      <t>オヨ</t>
    </rPh>
    <rPh sb="19" eb="21">
      <t>サキモノ</t>
    </rPh>
    <rPh sb="21" eb="23">
      <t>トリヒキ</t>
    </rPh>
    <rPh sb="24" eb="25">
      <t>カカ</t>
    </rPh>
    <rPh sb="26" eb="29">
      <t>ザッショトク</t>
    </rPh>
    <rPh sb="29" eb="30">
      <t>トウ</t>
    </rPh>
    <rPh sb="34" eb="36">
      <t>ブンリ</t>
    </rPh>
    <rPh sb="36" eb="38">
      <t>カゼイ</t>
    </rPh>
    <rPh sb="41" eb="42">
      <t>モノ</t>
    </rPh>
    <rPh sb="43" eb="44">
      <t>カカ</t>
    </rPh>
    <rPh sb="45" eb="46">
      <t>ブン</t>
    </rPh>
    <phoneticPr fontId="5"/>
  </si>
  <si>
    <t>(2) 内訳表 その２（調査表第56表、第57表）</t>
    <rPh sb="4" eb="7">
      <t>ウチワケヒョウ</t>
    </rPh>
    <rPh sb="12" eb="15">
      <t>チョウサヒョウ</t>
    </rPh>
    <rPh sb="15" eb="16">
      <t>ダイ</t>
    </rPh>
    <rPh sb="18" eb="19">
      <t>ヒョウ</t>
    </rPh>
    <rPh sb="20" eb="21">
      <t>ダイ</t>
    </rPh>
    <rPh sb="23" eb="24">
      <t>ヒョウ</t>
    </rPh>
    <phoneticPr fontId="5"/>
  </si>
  <si>
    <t>課　　　　　　　　　　税　　　　　　　　　　標　　　　　　　　　　準　　　　　　　　　　額</t>
    <rPh sb="0" eb="1">
      <t>カ</t>
    </rPh>
    <rPh sb="11" eb="12">
      <t>ゼイ</t>
    </rPh>
    <rPh sb="22" eb="23">
      <t>シルベ</t>
    </rPh>
    <rPh sb="33" eb="34">
      <t>ジュン</t>
    </rPh>
    <rPh sb="44" eb="45">
      <t>ガク</t>
    </rPh>
    <phoneticPr fontId="5"/>
  </si>
  <si>
    <t>算　　　　　　　　　　出　　　　　　　　　　税　　　　　　　　　　額</t>
    <rPh sb="0" eb="1">
      <t>サン</t>
    </rPh>
    <rPh sb="11" eb="12">
      <t>デ</t>
    </rPh>
    <rPh sb="22" eb="23">
      <t>ゼイ</t>
    </rPh>
    <rPh sb="33" eb="34">
      <t>ガク</t>
    </rPh>
    <phoneticPr fontId="5"/>
  </si>
  <si>
    <t>平均
税率
(B)/(A)</t>
    <rPh sb="0" eb="2">
      <t>ヘイキン</t>
    </rPh>
    <rPh sb="3" eb="5">
      <t>ゼイリツ</t>
    </rPh>
    <phoneticPr fontId="5"/>
  </si>
  <si>
    <t>総所得金額
に係るもの</t>
    <phoneticPr fontId="5"/>
  </si>
  <si>
    <t>山林所得金額
に係るもの</t>
    <phoneticPr fontId="5"/>
  </si>
  <si>
    <t>退職所得金額
に係るもの</t>
    <phoneticPr fontId="5"/>
  </si>
  <si>
    <t>小　　計
(A)</t>
    <phoneticPr fontId="5"/>
  </si>
  <si>
    <t>分離長期譲渡所得金額に係るもの</t>
    <rPh sb="0" eb="2">
      <t>ブンリ</t>
    </rPh>
    <rPh sb="2" eb="4">
      <t>チョウキ</t>
    </rPh>
    <rPh sb="4" eb="6">
      <t>ジョウト</t>
    </rPh>
    <rPh sb="6" eb="8">
      <t>ショトク</t>
    </rPh>
    <rPh sb="8" eb="10">
      <t>キンガク</t>
    </rPh>
    <rPh sb="11" eb="12">
      <t>カカ</t>
    </rPh>
    <phoneticPr fontId="5"/>
  </si>
  <si>
    <t>分離短期譲渡所得金額に係るもの</t>
    <rPh sb="0" eb="2">
      <t>ブンリ</t>
    </rPh>
    <rPh sb="2" eb="4">
      <t>タンキ</t>
    </rPh>
    <rPh sb="4" eb="6">
      <t>ジョウト</t>
    </rPh>
    <rPh sb="6" eb="8">
      <t>ショトク</t>
    </rPh>
    <rPh sb="8" eb="10">
      <t>キンガク</t>
    </rPh>
    <rPh sb="11" eb="12">
      <t>カカ</t>
    </rPh>
    <phoneticPr fontId="5"/>
  </si>
  <si>
    <t>一般株式等に係る譲渡所得等の金額に係るもの</t>
    <phoneticPr fontId="3"/>
  </si>
  <si>
    <t>上場株式等に係る譲渡所得等の金額に係るもの</t>
    <rPh sb="0" eb="2">
      <t>ジョウジョウ</t>
    </rPh>
    <rPh sb="2" eb="5">
      <t>カブシキナド</t>
    </rPh>
    <rPh sb="6" eb="7">
      <t>カカワ</t>
    </rPh>
    <rPh sb="8" eb="10">
      <t>ジョウト</t>
    </rPh>
    <rPh sb="10" eb="13">
      <t>ショトクナド</t>
    </rPh>
    <rPh sb="14" eb="16">
      <t>キンガク</t>
    </rPh>
    <rPh sb="17" eb="18">
      <t>カカワ</t>
    </rPh>
    <phoneticPr fontId="5"/>
  </si>
  <si>
    <t>上場株式等に
係る配当所得の
金額に係るもの</t>
    <phoneticPr fontId="5"/>
  </si>
  <si>
    <t>先物取引
に係る雑所得等の金額
に係るもの</t>
    <phoneticPr fontId="5"/>
  </si>
  <si>
    <t>計</t>
    <rPh sb="0" eb="1">
      <t>ケイ</t>
    </rPh>
    <phoneticPr fontId="5"/>
  </si>
  <si>
    <t>総所得金額，山林所得金額及び退職所得金額分に係る分(B)</t>
    <rPh sb="22" eb="23">
      <t>カカ</t>
    </rPh>
    <rPh sb="24" eb="25">
      <t>ブン</t>
    </rPh>
    <phoneticPr fontId="5"/>
  </si>
  <si>
    <t>(B)について
標準税率で
算出したもの
(超過税率課
税分等を除い
た額)(B)’</t>
    <phoneticPr fontId="5"/>
  </si>
  <si>
    <t>分離長期譲渡所得金額に係る分</t>
    <rPh sb="0" eb="2">
      <t>ブンリ</t>
    </rPh>
    <rPh sb="2" eb="4">
      <t>チョウキ</t>
    </rPh>
    <rPh sb="4" eb="6">
      <t>ジョウト</t>
    </rPh>
    <rPh sb="6" eb="8">
      <t>ショトク</t>
    </rPh>
    <rPh sb="8" eb="10">
      <t>キンガク</t>
    </rPh>
    <rPh sb="11" eb="12">
      <t>カカ</t>
    </rPh>
    <rPh sb="13" eb="14">
      <t>ブン</t>
    </rPh>
    <phoneticPr fontId="5"/>
  </si>
  <si>
    <t>分離短期譲渡所得金額に係る分</t>
    <rPh sb="0" eb="2">
      <t>ブンリ</t>
    </rPh>
    <rPh sb="2" eb="4">
      <t>タンキ</t>
    </rPh>
    <rPh sb="4" eb="6">
      <t>ジョウト</t>
    </rPh>
    <rPh sb="6" eb="8">
      <t>ショトク</t>
    </rPh>
    <rPh sb="8" eb="10">
      <t>キンガク</t>
    </rPh>
    <rPh sb="11" eb="12">
      <t>カカ</t>
    </rPh>
    <rPh sb="13" eb="14">
      <t>ブン</t>
    </rPh>
    <phoneticPr fontId="5"/>
  </si>
  <si>
    <t>一般株式等に係る譲渡所得等分</t>
    <phoneticPr fontId="3"/>
  </si>
  <si>
    <t>上場株式等に係る譲渡所得等分</t>
    <rPh sb="0" eb="2">
      <t>ジョウジョウ</t>
    </rPh>
    <rPh sb="2" eb="5">
      <t>カブシキナド</t>
    </rPh>
    <rPh sb="6" eb="7">
      <t>カカワ</t>
    </rPh>
    <rPh sb="8" eb="10">
      <t>ジョウト</t>
    </rPh>
    <rPh sb="10" eb="12">
      <t>ショトク</t>
    </rPh>
    <rPh sb="12" eb="14">
      <t>トウブン</t>
    </rPh>
    <phoneticPr fontId="5"/>
  </si>
  <si>
    <t>上場株式等に
係る配当所得分</t>
    <phoneticPr fontId="5"/>
  </si>
  <si>
    <t>先物取引
に係る
雑所得等分</t>
    <phoneticPr fontId="5"/>
  </si>
  <si>
    <t>算出税額
計</t>
    <rPh sb="0" eb="2">
      <t>サンシュツ</t>
    </rPh>
    <rPh sb="2" eb="4">
      <t>ゼイガク</t>
    </rPh>
    <phoneticPr fontId="5"/>
  </si>
  <si>
    <t>一般の譲渡
に係るもの</t>
    <phoneticPr fontId="5"/>
  </si>
  <si>
    <t>優良住宅地
としての
譲渡に
係るもの</t>
    <phoneticPr fontId="5"/>
  </si>
  <si>
    <t>居住用財産
の譲渡に
係るもの</t>
    <phoneticPr fontId="5"/>
  </si>
  <si>
    <t>国・地方公共
団体等に対する譲渡に係るもの</t>
    <phoneticPr fontId="5"/>
  </si>
  <si>
    <t>一般の譲渡
に係る分</t>
    <rPh sb="9" eb="10">
      <t>ブン</t>
    </rPh>
    <phoneticPr fontId="5"/>
  </si>
  <si>
    <t>優良住宅地
としての
譲渡に係る分</t>
    <rPh sb="16" eb="17">
      <t>ブン</t>
    </rPh>
    <phoneticPr fontId="5"/>
  </si>
  <si>
    <t>居住用財産の
譲渡に係る分</t>
    <rPh sb="12" eb="13">
      <t>ブン</t>
    </rPh>
    <phoneticPr fontId="5"/>
  </si>
  <si>
    <t>国，地方公共
団体等に
対する譲渡
に係る分</t>
    <phoneticPr fontId="5"/>
  </si>
  <si>
    <t>％</t>
    <phoneticPr fontId="5"/>
  </si>
  <si>
    <t xml:space="preserve">  100万円  〃　 200万円 〃</t>
    <rPh sb="5" eb="7">
      <t>マンエン</t>
    </rPh>
    <rPh sb="15" eb="17">
      <t>マンエン</t>
    </rPh>
    <phoneticPr fontId="5"/>
  </si>
  <si>
    <t xml:space="preserve">  400万円  〃　 550万円 〃</t>
    <rPh sb="5" eb="7">
      <t>マンエン</t>
    </rPh>
    <rPh sb="15" eb="17">
      <t>マンエン</t>
    </rPh>
    <phoneticPr fontId="5"/>
  </si>
  <si>
    <t xml:space="preserve">  550万円  〃 　700万円 〃</t>
    <rPh sb="5" eb="7">
      <t>マンエン</t>
    </rPh>
    <rPh sb="15" eb="17">
      <t>マンエン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</si>
</sst>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_(* #,##0_);_(* \(#,##0\);_(* &quot;-&quot;_);_(@_)"/>
    <numFmt numFmtId="178" formatCode="0.0_ "/>
  </numFmts>
  <fonts count="19" x14ac:knownFonts="1">
    <font>
      <sz val="11"/>
      <color theme="1"/>
      <name val="ＭＳ Ｐゴシック"/>
      <family val="2"/>
      <scheme val="minor"/>
    </font>
    <font>
      <sz val="11"/>
      <color indexed="8"/>
      <name val="ＭＳ Ｐゴシック"/>
      <family val="3"/>
      <charset val="128"/>
    </font>
    <font>
      <sz val="9"/>
      <color indexed="8"/>
      <name val="ＭＳ Ｐゴシック"/>
      <family val="3"/>
      <charset val="128"/>
    </font>
    <font>
      <sz val="6"/>
      <name val="ＭＳ Ｐゴシック"/>
      <family val="3"/>
      <charset val="128"/>
      <scheme val="minor"/>
    </font>
    <font>
      <sz val="14"/>
      <color indexed="8"/>
      <name val="ＭＳ 明朝"/>
      <family val="1"/>
      <charset val="128"/>
    </font>
    <font>
      <sz val="6"/>
      <name val="ＭＳ Ｐゴシック"/>
      <family val="3"/>
      <charset val="128"/>
    </font>
    <font>
      <sz val="9"/>
      <color indexed="8"/>
      <name val="ＭＳ 明朝"/>
      <family val="1"/>
      <charset val="128"/>
    </font>
    <font>
      <sz val="10"/>
      <name val="ＭＳ Ｐゴシック"/>
      <family val="3"/>
      <charset val="128"/>
    </font>
    <font>
      <sz val="14"/>
      <name val="ＭＳ 明朝"/>
      <family val="1"/>
      <charset val="128"/>
    </font>
    <font>
      <sz val="9"/>
      <name val="ＭＳ 明朝"/>
      <family val="1"/>
      <charset val="128"/>
    </font>
    <font>
      <sz val="11"/>
      <name val="ＭＳ Ｐゴシック"/>
      <family val="3"/>
      <charset val="128"/>
    </font>
    <font>
      <sz val="9"/>
      <name val="ＭＳ ゴシック"/>
      <family val="3"/>
      <charset val="128"/>
    </font>
    <font>
      <b/>
      <sz val="9"/>
      <name val="ＭＳ 明朝"/>
      <family val="1"/>
      <charset val="128"/>
    </font>
    <font>
      <b/>
      <sz val="9"/>
      <name val="ＭＳ ゴシック"/>
      <family val="3"/>
      <charset val="128"/>
    </font>
    <font>
      <sz val="11"/>
      <color indexed="8"/>
      <name val="ＭＳ 明朝"/>
      <family val="1"/>
      <charset val="128"/>
    </font>
    <font>
      <sz val="9"/>
      <color indexed="8"/>
      <name val="ＭＳ ゴシック"/>
      <family val="3"/>
      <charset val="128"/>
    </font>
    <font>
      <b/>
      <sz val="9"/>
      <color indexed="8"/>
      <name val="ＭＳ ゴシック"/>
      <family val="3"/>
      <charset val="128"/>
    </font>
    <font>
      <sz val="11"/>
      <color indexed="8"/>
      <name val="ＭＳ ゴシック"/>
      <family val="3"/>
      <charset val="128"/>
    </font>
    <font>
      <b/>
      <sz val="9"/>
      <color indexed="8"/>
      <name val="ＭＳ 明朝"/>
      <family val="1"/>
      <charset val="128"/>
    </font>
  </fonts>
  <fills count="5">
    <fill>
      <patternFill patternType="none"/>
    </fill>
    <fill>
      <patternFill patternType="gray125"/>
    </fill>
    <fill>
      <patternFill patternType="none">
        <fgColor rgb="FF000000"/>
        <bgColor rgb="FFFFFFFF"/>
      </patternFill>
    </fill>
    <fill>
      <patternFill patternType="solid">
        <fgColor theme="0"/>
        <bgColor indexed="64"/>
      </patternFill>
    </fill>
    <fill>
      <patternFill patternType="solid">
        <fgColor theme="0"/>
        <bgColor indexed="0"/>
      </patternFill>
    </fill>
  </fills>
  <borders count="47">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s>
  <cellStyleXfs count="4">
    <xf numFmtId="0" fontId="0" fillId="0" borderId="0"/>
    <xf numFmtId="0" fontId="1" fillId="2" borderId="0"/>
    <xf numFmtId="0" fontId="7" fillId="2" borderId="0"/>
    <xf numFmtId="177" fontId="2" fillId="2" borderId="0" applyFont="0" applyFill="0" applyBorder="0" applyAlignment="0" applyProtection="0"/>
  </cellStyleXfs>
  <cellXfs count="135">
    <xf numFmtId="0" fontId="0" fillId="0" borderId="0" xfId="0"/>
    <xf numFmtId="0" fontId="4" fillId="3" borderId="0" xfId="1" applyFont="1" applyFill="1" applyAlignment="1">
      <alignment vertical="center"/>
    </xf>
    <xf numFmtId="0" fontId="6" fillId="3" borderId="0" xfId="1" applyFont="1" applyFill="1" applyAlignment="1">
      <alignment vertical="center"/>
    </xf>
    <xf numFmtId="176" fontId="6" fillId="3" borderId="0" xfId="1" applyNumberFormat="1" applyFont="1" applyFill="1" applyAlignment="1">
      <alignment vertical="center"/>
    </xf>
    <xf numFmtId="0" fontId="9" fillId="3" borderId="0" xfId="1" applyFont="1" applyFill="1" applyAlignment="1">
      <alignment vertical="center"/>
    </xf>
    <xf numFmtId="0" fontId="9" fillId="3" borderId="1" xfId="1" applyFont="1" applyFill="1" applyBorder="1" applyAlignment="1">
      <alignment horizontal="center" vertical="center"/>
    </xf>
    <xf numFmtId="0" fontId="9" fillId="3" borderId="2" xfId="1" applyFont="1" applyFill="1" applyBorder="1" applyAlignment="1">
      <alignment horizontal="right" vertical="center"/>
    </xf>
    <xf numFmtId="176" fontId="9" fillId="3" borderId="0" xfId="1" applyNumberFormat="1" applyFont="1" applyFill="1" applyAlignment="1">
      <alignment horizontal="center" vertical="center"/>
    </xf>
    <xf numFmtId="0" fontId="9" fillId="3" borderId="0" xfId="1" applyFont="1" applyFill="1" applyAlignment="1">
      <alignment horizontal="center" vertical="center"/>
    </xf>
    <xf numFmtId="0" fontId="9" fillId="4" borderId="9" xfId="1" applyFont="1" applyFill="1" applyBorder="1" applyAlignment="1">
      <alignment horizontal="center" vertical="center"/>
    </xf>
    <xf numFmtId="0" fontId="9" fillId="4" borderId="0" xfId="1" applyFont="1" applyFill="1" applyAlignment="1">
      <alignment horizontal="center" vertical="center" wrapText="1"/>
    </xf>
    <xf numFmtId="176" fontId="9" fillId="3" borderId="0" xfId="1" applyNumberFormat="1" applyFont="1" applyFill="1" applyAlignment="1">
      <alignment horizontal="center" vertical="center" wrapText="1"/>
    </xf>
    <xf numFmtId="0" fontId="9" fillId="3" borderId="0" xfId="1" applyFont="1" applyFill="1" applyAlignment="1">
      <alignment horizontal="center" vertical="center" wrapText="1"/>
    </xf>
    <xf numFmtId="0" fontId="9" fillId="4" borderId="12" xfId="1" applyFont="1" applyFill="1" applyBorder="1" applyAlignment="1">
      <alignment horizontal="center" vertical="center" wrapText="1"/>
    </xf>
    <xf numFmtId="0" fontId="9" fillId="4" borderId="9" xfId="1" applyFont="1" applyFill="1" applyBorder="1" applyAlignment="1">
      <alignment horizontal="left" vertical="center"/>
    </xf>
    <xf numFmtId="0" fontId="9" fillId="4" borderId="16" xfId="1" applyFont="1" applyFill="1" applyBorder="1" applyAlignment="1">
      <alignment horizontal="right" vertical="center" wrapText="1"/>
    </xf>
    <xf numFmtId="0" fontId="9" fillId="4" borderId="17" xfId="1" applyFont="1" applyFill="1" applyBorder="1" applyAlignment="1">
      <alignment horizontal="right" vertical="center" wrapText="1"/>
    </xf>
    <xf numFmtId="176" fontId="9" fillId="3" borderId="0" xfId="1" applyNumberFormat="1" applyFont="1" applyFill="1" applyAlignment="1">
      <alignment vertical="center"/>
    </xf>
    <xf numFmtId="0" fontId="9" fillId="3" borderId="13" xfId="1" applyFont="1" applyFill="1" applyBorder="1" applyAlignment="1">
      <alignment vertical="center" wrapText="1"/>
    </xf>
    <xf numFmtId="177" fontId="11" fillId="3" borderId="0" xfId="3" applyFont="1" applyFill="1" applyBorder="1" applyAlignment="1">
      <alignment horizontal="right" vertical="center" shrinkToFit="1"/>
    </xf>
    <xf numFmtId="177" fontId="11" fillId="3" borderId="19" xfId="3" applyFont="1" applyFill="1" applyBorder="1" applyAlignment="1">
      <alignment horizontal="right" vertical="center" shrinkToFit="1"/>
    </xf>
    <xf numFmtId="177" fontId="11" fillId="3" borderId="20" xfId="3" applyFont="1" applyFill="1" applyBorder="1" applyAlignment="1">
      <alignment horizontal="right" vertical="center" shrinkToFit="1"/>
    </xf>
    <xf numFmtId="177" fontId="11" fillId="3" borderId="21" xfId="3" applyFont="1" applyFill="1" applyBorder="1" applyAlignment="1">
      <alignment horizontal="right" vertical="center" shrinkToFit="1"/>
    </xf>
    <xf numFmtId="0" fontId="12" fillId="3" borderId="22" xfId="1" applyFont="1" applyFill="1" applyBorder="1" applyAlignment="1">
      <alignment horizontal="center" vertical="center" wrapText="1"/>
    </xf>
    <xf numFmtId="177" fontId="13" fillId="3" borderId="23" xfId="3" applyFont="1" applyFill="1" applyBorder="1" applyAlignment="1">
      <alignment horizontal="right" vertical="center" shrinkToFit="1"/>
    </xf>
    <xf numFmtId="177" fontId="13" fillId="3" borderId="24" xfId="3" applyFont="1" applyFill="1" applyBorder="1" applyAlignment="1">
      <alignment horizontal="right" vertical="center" shrinkToFit="1"/>
    </xf>
    <xf numFmtId="0" fontId="12" fillId="3" borderId="0" xfId="1" applyFont="1" applyFill="1" applyAlignment="1">
      <alignment vertical="center"/>
    </xf>
    <xf numFmtId="0" fontId="9" fillId="3" borderId="28" xfId="1" applyFont="1" applyFill="1" applyBorder="1" applyAlignment="1">
      <alignment vertical="center" wrapText="1"/>
    </xf>
    <xf numFmtId="177" fontId="11" fillId="3" borderId="25" xfId="3" applyFont="1" applyFill="1" applyBorder="1" applyAlignment="1">
      <alignment horizontal="right" vertical="center" shrinkToFit="1"/>
    </xf>
    <xf numFmtId="177" fontId="11" fillId="3" borderId="26" xfId="3" applyFont="1" applyFill="1" applyBorder="1" applyAlignment="1">
      <alignment horizontal="right" vertical="center" shrinkToFit="1"/>
    </xf>
    <xf numFmtId="0" fontId="9" fillId="3" borderId="16" xfId="1" applyFont="1" applyFill="1" applyBorder="1" applyAlignment="1">
      <alignment vertical="center" wrapText="1"/>
    </xf>
    <xf numFmtId="0" fontId="12" fillId="3" borderId="31" xfId="1" applyFont="1" applyFill="1" applyBorder="1" applyAlignment="1">
      <alignment horizontal="center" vertical="center" wrapText="1"/>
    </xf>
    <xf numFmtId="177" fontId="13" fillId="3" borderId="32" xfId="3" applyFont="1" applyFill="1" applyBorder="1" applyAlignment="1">
      <alignment horizontal="right" vertical="center" shrinkToFit="1"/>
    </xf>
    <xf numFmtId="177" fontId="13" fillId="3" borderId="33" xfId="3" applyFont="1" applyFill="1" applyBorder="1" applyAlignment="1">
      <alignment horizontal="right" vertical="center" shrinkToFit="1"/>
    </xf>
    <xf numFmtId="177" fontId="6" fillId="3" borderId="0" xfId="1" applyNumberFormat="1" applyFont="1" applyFill="1" applyAlignment="1">
      <alignment vertical="center"/>
    </xf>
    <xf numFmtId="0" fontId="8" fillId="3" borderId="0" xfId="1" applyFont="1" applyFill="1" applyAlignment="1">
      <alignment vertical="center"/>
    </xf>
    <xf numFmtId="0" fontId="9" fillId="3" borderId="13" xfId="1" applyFont="1" applyFill="1" applyBorder="1" applyAlignment="1">
      <alignment horizontal="right" vertical="center" wrapText="1"/>
    </xf>
    <xf numFmtId="0" fontId="9" fillId="3" borderId="18" xfId="1" applyFont="1" applyFill="1" applyBorder="1" applyAlignment="1">
      <alignment horizontal="center" vertical="center" textRotation="255" wrapText="1"/>
    </xf>
    <xf numFmtId="0" fontId="9" fillId="3" borderId="27" xfId="1" applyFont="1" applyFill="1" applyBorder="1" applyAlignment="1">
      <alignment horizontal="center" vertical="center" textRotation="255" wrapText="1"/>
    </xf>
    <xf numFmtId="0" fontId="9" fillId="3" borderId="29" xfId="1" applyFont="1" applyFill="1" applyBorder="1" applyAlignment="1">
      <alignment horizontal="center" vertical="center" textRotation="255" wrapText="1"/>
    </xf>
    <xf numFmtId="0" fontId="9" fillId="3" borderId="30" xfId="1" applyFont="1" applyFill="1" applyBorder="1" applyAlignment="1">
      <alignment horizontal="center" vertical="center" textRotation="255" wrapText="1"/>
    </xf>
    <xf numFmtId="0" fontId="9" fillId="4" borderId="4" xfId="1" applyFont="1" applyFill="1" applyBorder="1" applyAlignment="1">
      <alignment horizontal="center" vertical="center" wrapText="1"/>
    </xf>
    <xf numFmtId="0" fontId="9" fillId="4" borderId="13" xfId="1" applyFont="1" applyFill="1" applyBorder="1" applyAlignment="1">
      <alignment horizontal="center" vertical="center" wrapText="1"/>
    </xf>
    <xf numFmtId="0" fontId="9" fillId="4" borderId="10" xfId="1" applyFont="1" applyFill="1" applyBorder="1" applyAlignment="1">
      <alignment horizontal="center" vertical="center" wrapText="1"/>
    </xf>
    <xf numFmtId="0" fontId="9" fillId="4" borderId="11" xfId="1" applyFont="1" applyFill="1" applyBorder="1" applyAlignment="1">
      <alignment horizontal="center" vertical="center" wrapText="1"/>
    </xf>
    <xf numFmtId="0" fontId="9" fillId="4" borderId="14" xfId="1" applyFont="1" applyFill="1" applyBorder="1" applyAlignment="1">
      <alignment horizontal="center" vertical="center" wrapText="1"/>
    </xf>
    <xf numFmtId="0" fontId="9" fillId="4" borderId="15" xfId="1" applyFont="1" applyFill="1" applyBorder="1" applyAlignment="1">
      <alignment horizontal="center" vertical="center" wrapText="1"/>
    </xf>
    <xf numFmtId="0" fontId="9" fillId="3" borderId="3" xfId="1" applyFont="1" applyFill="1" applyBorder="1" applyAlignment="1">
      <alignment horizontal="center" vertical="center"/>
    </xf>
    <xf numFmtId="0" fontId="9" fillId="3" borderId="8" xfId="1" applyFont="1" applyFill="1" applyBorder="1" applyAlignment="1">
      <alignment horizontal="center" vertical="center"/>
    </xf>
    <xf numFmtId="0" fontId="9" fillId="4" borderId="12" xfId="1" applyFont="1" applyFill="1" applyBorder="1" applyAlignment="1">
      <alignment horizontal="center" vertical="center" wrapText="1"/>
    </xf>
    <xf numFmtId="0" fontId="9" fillId="3" borderId="13" xfId="1" applyFont="1" applyFill="1" applyBorder="1" applyAlignment="1">
      <alignment horizontal="center" vertical="center" wrapText="1"/>
    </xf>
    <xf numFmtId="0" fontId="10" fillId="2" borderId="13" xfId="1" applyFont="1" applyBorder="1" applyAlignment="1">
      <alignment horizontal="center" vertical="center" wrapText="1"/>
    </xf>
    <xf numFmtId="0" fontId="9" fillId="3" borderId="5" xfId="1" applyFont="1" applyFill="1" applyBorder="1" applyAlignment="1">
      <alignment horizontal="center" vertical="center"/>
    </xf>
    <xf numFmtId="0" fontId="9" fillId="3" borderId="6" xfId="1" applyFont="1" applyFill="1" applyBorder="1" applyAlignment="1">
      <alignment horizontal="center" vertical="center"/>
    </xf>
    <xf numFmtId="0" fontId="9" fillId="3" borderId="7" xfId="1" applyFont="1" applyFill="1" applyBorder="1" applyAlignment="1">
      <alignment horizontal="center" vertical="center"/>
    </xf>
    <xf numFmtId="177" fontId="11" fillId="3" borderId="34" xfId="3" applyFont="1" applyFill="1" applyBorder="1" applyAlignment="1">
      <alignment horizontal="center" vertical="center" shrinkToFit="1"/>
    </xf>
    <xf numFmtId="177" fontId="11" fillId="3" borderId="25" xfId="3" applyFont="1" applyFill="1" applyBorder="1" applyAlignment="1">
      <alignment horizontal="center" vertical="center" shrinkToFit="1"/>
    </xf>
    <xf numFmtId="177" fontId="11" fillId="3" borderId="35" xfId="3" applyFont="1" applyFill="1" applyBorder="1" applyAlignment="1">
      <alignment horizontal="center" vertical="center" shrinkToFit="1"/>
    </xf>
    <xf numFmtId="177" fontId="11" fillId="3" borderId="0" xfId="3" applyFont="1" applyFill="1" applyBorder="1" applyAlignment="1">
      <alignment horizontal="center" vertical="center" shrinkToFit="1"/>
    </xf>
    <xf numFmtId="177" fontId="11" fillId="3" borderId="36" xfId="3" applyFont="1" applyFill="1" applyBorder="1" applyAlignment="1">
      <alignment horizontal="center" vertical="center" shrinkToFit="1"/>
    </xf>
    <xf numFmtId="177" fontId="11" fillId="3" borderId="20" xfId="3" applyFont="1" applyFill="1" applyBorder="1" applyAlignment="1">
      <alignment horizontal="center" vertical="center" shrinkToFit="1"/>
    </xf>
    <xf numFmtId="177" fontId="13" fillId="3" borderId="10" xfId="3" applyFont="1" applyFill="1" applyBorder="1" applyAlignment="1">
      <alignment horizontal="center" vertical="center" shrinkToFit="1"/>
    </xf>
    <xf numFmtId="177" fontId="13" fillId="3" borderId="23" xfId="3" applyFont="1" applyFill="1" applyBorder="1" applyAlignment="1">
      <alignment horizontal="center" vertical="center" shrinkToFit="1"/>
    </xf>
    <xf numFmtId="177" fontId="13" fillId="3" borderId="37" xfId="3" applyFont="1" applyFill="1" applyBorder="1" applyAlignment="1">
      <alignment horizontal="center" vertical="center" shrinkToFit="1"/>
    </xf>
    <xf numFmtId="177" fontId="13" fillId="3" borderId="32" xfId="3" applyFont="1" applyFill="1" applyBorder="1" applyAlignment="1">
      <alignment horizontal="center" vertical="center" shrinkToFit="1"/>
    </xf>
    <xf numFmtId="0" fontId="14" fillId="3" borderId="0" xfId="1" applyFont="1" applyFill="1" applyAlignment="1">
      <alignment vertical="center"/>
    </xf>
    <xf numFmtId="0" fontId="15" fillId="3" borderId="1" xfId="1" applyFont="1" applyFill="1" applyBorder="1" applyAlignment="1">
      <alignment vertical="center"/>
    </xf>
    <xf numFmtId="0" fontId="6" fillId="3" borderId="2" xfId="1" applyFont="1" applyFill="1" applyBorder="1" applyAlignment="1">
      <alignment horizontal="right" vertical="center"/>
    </xf>
    <xf numFmtId="0" fontId="6" fillId="4" borderId="3" xfId="1" applyFont="1" applyFill="1" applyBorder="1" applyAlignment="1">
      <alignment horizontal="center" vertical="center" wrapText="1"/>
    </xf>
    <xf numFmtId="0" fontId="6" fillId="3" borderId="3" xfId="1" applyFont="1" applyFill="1" applyBorder="1" applyAlignment="1">
      <alignment horizontal="center" vertical="center" wrapText="1"/>
    </xf>
    <xf numFmtId="0" fontId="6" fillId="3" borderId="5" xfId="1" applyFont="1" applyFill="1" applyBorder="1" applyAlignment="1">
      <alignment horizontal="center" vertical="center" shrinkToFit="1"/>
    </xf>
    <xf numFmtId="0" fontId="6" fillId="3" borderId="6" xfId="1" applyFont="1" applyFill="1" applyBorder="1" applyAlignment="1">
      <alignment horizontal="center" vertical="center" shrinkToFit="1"/>
    </xf>
    <xf numFmtId="0" fontId="6" fillId="3" borderId="7" xfId="1" applyFont="1" applyFill="1" applyBorder="1" applyAlignment="1">
      <alignment horizontal="center" vertical="center" shrinkToFit="1"/>
    </xf>
    <xf numFmtId="0" fontId="6" fillId="4" borderId="4" xfId="1" applyFont="1" applyFill="1" applyBorder="1" applyAlignment="1">
      <alignment horizontal="center" vertical="center" wrapText="1"/>
    </xf>
    <xf numFmtId="0" fontId="9" fillId="3" borderId="4" xfId="1" applyFont="1" applyFill="1" applyBorder="1" applyAlignment="1">
      <alignment horizontal="center" vertical="center" wrapText="1" shrinkToFit="1"/>
    </xf>
    <xf numFmtId="0" fontId="9" fillId="4" borderId="3" xfId="1" applyFont="1" applyFill="1" applyBorder="1" applyAlignment="1">
      <alignment horizontal="center" vertical="center" wrapText="1"/>
    </xf>
    <xf numFmtId="0" fontId="6" fillId="4" borderId="5" xfId="1" applyFont="1" applyFill="1" applyBorder="1" applyAlignment="1">
      <alignment horizontal="center" vertical="center" wrapText="1"/>
    </xf>
    <xf numFmtId="0" fontId="6" fillId="4" borderId="7" xfId="1" applyFont="1" applyFill="1" applyBorder="1" applyAlignment="1">
      <alignment horizontal="center" vertical="center" wrapText="1"/>
    </xf>
    <xf numFmtId="0" fontId="6" fillId="3" borderId="4" xfId="1" applyFont="1" applyFill="1" applyBorder="1" applyAlignment="1">
      <alignment horizontal="center" vertical="center" wrapText="1"/>
    </xf>
    <xf numFmtId="0" fontId="15" fillId="3" borderId="0" xfId="1" applyFont="1" applyFill="1" applyAlignment="1">
      <alignment vertical="center"/>
    </xf>
    <xf numFmtId="0" fontId="6" fillId="4" borderId="9" xfId="1" applyFont="1" applyFill="1" applyBorder="1" applyAlignment="1">
      <alignment horizontal="left" vertical="center"/>
    </xf>
    <xf numFmtId="0" fontId="6" fillId="4" borderId="0" xfId="1" applyFont="1" applyFill="1" applyAlignment="1">
      <alignment horizontal="center" vertical="center" wrapText="1"/>
    </xf>
    <xf numFmtId="0" fontId="6" fillId="4" borderId="28" xfId="1" applyFont="1" applyFill="1" applyBorder="1" applyAlignment="1">
      <alignment horizontal="center" vertical="center" wrapText="1"/>
    </xf>
    <xf numFmtId="0" fontId="6" fillId="4" borderId="28" xfId="1" applyFont="1" applyFill="1" applyBorder="1" applyAlignment="1">
      <alignment horizontal="center" vertical="center" wrapText="1"/>
    </xf>
    <xf numFmtId="0" fontId="6" fillId="4" borderId="13" xfId="1" applyFont="1" applyFill="1" applyBorder="1" applyAlignment="1">
      <alignment horizontal="center" vertical="center" wrapText="1"/>
    </xf>
    <xf numFmtId="0" fontId="9" fillId="3" borderId="13" xfId="1" applyFont="1" applyFill="1" applyBorder="1" applyAlignment="1">
      <alignment horizontal="center" vertical="center" wrapText="1" shrinkToFit="1"/>
    </xf>
    <xf numFmtId="0" fontId="9" fillId="4" borderId="28" xfId="1" applyFont="1" applyFill="1" applyBorder="1" applyAlignment="1">
      <alignment horizontal="center" vertical="center" wrapText="1"/>
    </xf>
    <xf numFmtId="0" fontId="6" fillId="3" borderId="13" xfId="1" applyFont="1" applyFill="1" applyBorder="1" applyAlignment="1">
      <alignment horizontal="center" vertical="center" wrapText="1"/>
    </xf>
    <xf numFmtId="0" fontId="14" fillId="2" borderId="28" xfId="1" applyFont="1" applyBorder="1" applyAlignment="1">
      <alignment horizontal="center" vertical="center" wrapText="1"/>
    </xf>
    <xf numFmtId="0" fontId="6" fillId="4" borderId="38" xfId="1" applyFont="1" applyFill="1" applyBorder="1" applyAlignment="1">
      <alignment horizontal="left" vertical="center"/>
    </xf>
    <xf numFmtId="0" fontId="6" fillId="4" borderId="39" xfId="1" applyFont="1" applyFill="1" applyBorder="1" applyAlignment="1">
      <alignment horizontal="center" vertical="center" wrapText="1"/>
    </xf>
    <xf numFmtId="0" fontId="6" fillId="4" borderId="16" xfId="1" applyFont="1" applyFill="1" applyBorder="1" applyAlignment="1">
      <alignment horizontal="right" vertical="center" wrapText="1"/>
    </xf>
    <xf numFmtId="0" fontId="6" fillId="3" borderId="18" xfId="1" applyFont="1" applyFill="1" applyBorder="1" applyAlignment="1">
      <alignment horizontal="center" vertical="center" textRotation="255" wrapText="1"/>
    </xf>
    <xf numFmtId="177" fontId="15" fillId="3" borderId="34" xfId="3" applyFont="1" applyFill="1" applyBorder="1" applyAlignment="1">
      <alignment horizontal="right" vertical="center" shrinkToFit="1"/>
    </xf>
    <xf numFmtId="177" fontId="15" fillId="3" borderId="25" xfId="3" applyFont="1" applyFill="1" applyBorder="1" applyAlignment="1">
      <alignment horizontal="right" vertical="center" shrinkToFit="1"/>
    </xf>
    <xf numFmtId="177" fontId="15" fillId="3" borderId="35" xfId="3" applyFont="1" applyFill="1" applyBorder="1" applyAlignment="1">
      <alignment horizontal="right" vertical="center" shrinkToFit="1"/>
    </xf>
    <xf numFmtId="177" fontId="15" fillId="3" borderId="0" xfId="3" applyFont="1" applyFill="1" applyBorder="1" applyAlignment="1">
      <alignment horizontal="right" vertical="center" shrinkToFit="1"/>
    </xf>
    <xf numFmtId="177" fontId="13" fillId="3" borderId="10" xfId="3" applyFont="1" applyFill="1" applyBorder="1" applyAlignment="1">
      <alignment horizontal="right" vertical="center" shrinkToFit="1"/>
    </xf>
    <xf numFmtId="177" fontId="16" fillId="3" borderId="23" xfId="3" applyFont="1" applyFill="1" applyBorder="1" applyAlignment="1">
      <alignment horizontal="right" vertical="center" shrinkToFit="1"/>
    </xf>
    <xf numFmtId="0" fontId="13" fillId="3" borderId="0" xfId="1" applyFont="1" applyFill="1" applyAlignment="1">
      <alignment vertical="center"/>
    </xf>
    <xf numFmtId="0" fontId="6" fillId="3" borderId="27" xfId="1" applyFont="1" applyFill="1" applyBorder="1" applyAlignment="1">
      <alignment horizontal="center" vertical="center" textRotation="255" wrapText="1"/>
    </xf>
    <xf numFmtId="0" fontId="6" fillId="3" borderId="29" xfId="1" applyFont="1" applyFill="1" applyBorder="1" applyAlignment="1">
      <alignment horizontal="center" vertical="center" textRotation="255" wrapText="1"/>
    </xf>
    <xf numFmtId="177" fontId="15" fillId="3" borderId="36" xfId="3" applyFont="1" applyFill="1" applyBorder="1" applyAlignment="1">
      <alignment horizontal="right" vertical="center" shrinkToFit="1"/>
    </xf>
    <xf numFmtId="177" fontId="15" fillId="3" borderId="20" xfId="3" applyFont="1" applyFill="1" applyBorder="1" applyAlignment="1">
      <alignment horizontal="right" vertical="center" shrinkToFit="1"/>
    </xf>
    <xf numFmtId="0" fontId="6" fillId="3" borderId="30" xfId="1" applyFont="1" applyFill="1" applyBorder="1" applyAlignment="1">
      <alignment horizontal="center" vertical="center" textRotation="255" wrapText="1"/>
    </xf>
    <xf numFmtId="0" fontId="12" fillId="3" borderId="40" xfId="1" applyFont="1" applyFill="1" applyBorder="1" applyAlignment="1">
      <alignment horizontal="center" vertical="center" wrapText="1"/>
    </xf>
    <xf numFmtId="177" fontId="16" fillId="3" borderId="41" xfId="3" applyFont="1" applyFill="1" applyBorder="1" applyAlignment="1">
      <alignment horizontal="right" vertical="center" shrinkToFit="1"/>
    </xf>
    <xf numFmtId="177" fontId="16" fillId="3" borderId="42" xfId="3" applyFont="1" applyFill="1" applyBorder="1" applyAlignment="1">
      <alignment horizontal="right" vertical="center" shrinkToFit="1"/>
    </xf>
    <xf numFmtId="177" fontId="16" fillId="3" borderId="32" xfId="3" applyFont="1" applyFill="1" applyBorder="1" applyAlignment="1">
      <alignment horizontal="right" vertical="center" shrinkToFit="1"/>
    </xf>
    <xf numFmtId="0" fontId="16" fillId="3" borderId="0" xfId="1" applyFont="1" applyFill="1" applyAlignment="1">
      <alignment vertical="center"/>
    </xf>
    <xf numFmtId="177" fontId="17" fillId="3" borderId="0" xfId="1" applyNumberFormat="1" applyFont="1" applyFill="1" applyAlignment="1">
      <alignment vertical="center"/>
    </xf>
    <xf numFmtId="0" fontId="17" fillId="3" borderId="0" xfId="1" applyFont="1" applyFill="1" applyAlignment="1">
      <alignment vertical="center"/>
    </xf>
    <xf numFmtId="0" fontId="6" fillId="3" borderId="1" xfId="1" applyFont="1" applyFill="1" applyBorder="1" applyAlignment="1">
      <alignment vertical="center"/>
    </xf>
    <xf numFmtId="0" fontId="6" fillId="3" borderId="43" xfId="1" applyFont="1" applyFill="1" applyBorder="1" applyAlignment="1">
      <alignment horizontal="right" vertical="center"/>
    </xf>
    <xf numFmtId="0" fontId="6" fillId="3" borderId="3" xfId="1" applyFont="1" applyFill="1" applyBorder="1" applyAlignment="1">
      <alignment horizontal="center" vertical="center"/>
    </xf>
    <xf numFmtId="0" fontId="9" fillId="3" borderId="44" xfId="1" applyFont="1" applyFill="1" applyBorder="1" applyAlignment="1">
      <alignment horizontal="center" vertical="center" wrapText="1"/>
    </xf>
    <xf numFmtId="0" fontId="6" fillId="3" borderId="9" xfId="1" applyFont="1" applyFill="1" applyBorder="1" applyAlignment="1">
      <alignment vertical="center"/>
    </xf>
    <xf numFmtId="0" fontId="6" fillId="3" borderId="0" xfId="1" applyFont="1" applyFill="1" applyAlignment="1">
      <alignment horizontal="right" vertical="center"/>
    </xf>
    <xf numFmtId="0" fontId="6" fillId="4" borderId="16" xfId="1" applyFont="1" applyFill="1" applyBorder="1" applyAlignment="1">
      <alignment horizontal="center" vertical="center" wrapText="1"/>
    </xf>
    <xf numFmtId="0" fontId="9" fillId="4" borderId="16" xfId="1" applyFont="1" applyFill="1" applyBorder="1" applyAlignment="1">
      <alignment horizontal="center" vertical="center" wrapText="1"/>
    </xf>
    <xf numFmtId="0" fontId="6" fillId="3" borderId="16" xfId="1" applyFont="1" applyFill="1" applyBorder="1" applyAlignment="1">
      <alignment horizontal="center" vertical="center" wrapText="1"/>
    </xf>
    <xf numFmtId="0" fontId="6" fillId="3" borderId="28" xfId="1" applyFont="1" applyFill="1" applyBorder="1" applyAlignment="1">
      <alignment horizontal="center" vertical="center" wrapText="1"/>
    </xf>
    <xf numFmtId="0" fontId="9" fillId="3" borderId="35" xfId="1" applyFont="1" applyFill="1" applyBorder="1" applyAlignment="1">
      <alignment horizontal="center" vertical="center" wrapText="1" shrinkToFit="1"/>
    </xf>
    <xf numFmtId="0" fontId="6" fillId="4" borderId="36" xfId="1" applyFont="1" applyFill="1" applyBorder="1" applyAlignment="1">
      <alignment horizontal="center" vertical="center" wrapText="1"/>
    </xf>
    <xf numFmtId="0" fontId="9" fillId="3" borderId="15" xfId="1" applyFont="1" applyFill="1" applyBorder="1" applyAlignment="1">
      <alignment horizontal="center" vertical="center" wrapText="1"/>
    </xf>
    <xf numFmtId="0" fontId="6" fillId="4" borderId="34" xfId="1" applyFont="1" applyFill="1" applyBorder="1" applyAlignment="1">
      <alignment horizontal="center" vertical="center" wrapText="1"/>
    </xf>
    <xf numFmtId="0" fontId="6" fillId="4" borderId="36" xfId="1" applyFont="1" applyFill="1" applyBorder="1" applyAlignment="1">
      <alignment horizontal="right" vertical="center" wrapText="1"/>
    </xf>
    <xf numFmtId="0" fontId="9" fillId="3" borderId="17" xfId="1" applyFont="1" applyFill="1" applyBorder="1" applyAlignment="1">
      <alignment horizontal="right" vertical="center" wrapText="1"/>
    </xf>
    <xf numFmtId="178" fontId="11" fillId="3" borderId="15" xfId="1" applyNumberFormat="1" applyFont="1" applyFill="1" applyBorder="1" applyAlignment="1">
      <alignment vertical="center" shrinkToFit="1"/>
    </xf>
    <xf numFmtId="177" fontId="6" fillId="3" borderId="0" xfId="3" applyFont="1" applyFill="1" applyBorder="1" applyAlignment="1">
      <alignment horizontal="right" vertical="center" wrapText="1"/>
    </xf>
    <xf numFmtId="178" fontId="11" fillId="3" borderId="17" xfId="1" applyNumberFormat="1" applyFont="1" applyFill="1" applyBorder="1" applyAlignment="1">
      <alignment vertical="center" shrinkToFit="1"/>
    </xf>
    <xf numFmtId="177" fontId="16" fillId="3" borderId="10" xfId="3" applyFont="1" applyFill="1" applyBorder="1" applyAlignment="1">
      <alignment horizontal="right" vertical="center" shrinkToFit="1"/>
    </xf>
    <xf numFmtId="178" fontId="13" fillId="3" borderId="45" xfId="1" applyNumberFormat="1" applyFont="1" applyFill="1" applyBorder="1" applyAlignment="1">
      <alignment vertical="center" shrinkToFit="1"/>
    </xf>
    <xf numFmtId="0" fontId="18" fillId="3" borderId="0" xfId="1" applyFont="1" applyFill="1" applyAlignment="1">
      <alignment vertical="center"/>
    </xf>
    <xf numFmtId="178" fontId="13" fillId="3" borderId="46" xfId="1" applyNumberFormat="1" applyFont="1" applyFill="1" applyBorder="1" applyAlignment="1">
      <alignment vertical="center" shrinkToFit="1"/>
    </xf>
  </cellXfs>
  <cellStyles count="4">
    <cellStyle name="桁区切り 2" xfId="3" xr:uid="{00000000-0005-0000-0000-000000000000}"/>
    <cellStyle name="標準" xfId="0" builtinId="0"/>
    <cellStyle name="標準 2" xfId="2" xr:uid="{00000000-0005-0000-0000-000002000000}"/>
    <cellStyle name="標準 3" xfId="1"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9522</xdr:rowOff>
    </xdr:from>
    <xdr:to>
      <xdr:col>1</xdr:col>
      <xdr:colOff>1812192</xdr:colOff>
      <xdr:row>7</xdr:row>
      <xdr:rowOff>302845</xdr:rowOff>
    </xdr:to>
    <xdr:sp macro="" textlink="">
      <xdr:nvSpPr>
        <xdr:cNvPr id="2" name="Line 2">
          <a:extLst>
            <a:ext uri="{FF2B5EF4-FFF2-40B4-BE49-F238E27FC236}">
              <a16:creationId xmlns:a16="http://schemas.microsoft.com/office/drawing/2014/main" id="{00000000-0008-0000-0100-000002000000}"/>
            </a:ext>
          </a:extLst>
        </xdr:cNvPr>
        <xdr:cNvSpPr>
          <a:spLocks noChangeShapeType="1"/>
        </xdr:cNvSpPr>
      </xdr:nvSpPr>
      <xdr:spPr bwMode="auto">
        <a:xfrm flipH="1" flipV="1">
          <a:off x="0" y="1220907"/>
          <a:ext cx="2085730" cy="1201861"/>
        </a:xfrm>
        <a:prstGeom prst="line">
          <a:avLst/>
        </a:prstGeom>
        <a:noFill/>
        <a:ln w="9525">
          <a:solidFill>
            <a:srgbClr val="000000"/>
          </a:solidFill>
          <a:round/>
          <a:headEnd/>
          <a:tailEnd/>
        </a:ln>
      </xdr:spPr>
    </xdr:sp>
    <xdr:clientData/>
  </xdr:twoCellAnchor>
  <xdr:twoCellAnchor>
    <xdr:from>
      <xdr:col>1</xdr:col>
      <xdr:colOff>1812192</xdr:colOff>
      <xdr:row>8</xdr:row>
      <xdr:rowOff>0</xdr:rowOff>
    </xdr:from>
    <xdr:to>
      <xdr:col>3</xdr:col>
      <xdr:colOff>801075</xdr:colOff>
      <xdr:row>20</xdr:row>
      <xdr:rowOff>0</xdr:rowOff>
    </xdr:to>
    <xdr:sp macro="" textlink="">
      <xdr:nvSpPr>
        <xdr:cNvPr id="8" name="Line 2">
          <a:extLst>
            <a:ext uri="{FF2B5EF4-FFF2-40B4-BE49-F238E27FC236}">
              <a16:creationId xmlns:a16="http://schemas.microsoft.com/office/drawing/2014/main" id="{294B3F00-B3EC-42CD-ADA1-869E502241FF}"/>
            </a:ext>
          </a:extLst>
        </xdr:cNvPr>
        <xdr:cNvSpPr>
          <a:spLocks noChangeShapeType="1"/>
        </xdr:cNvSpPr>
      </xdr:nvSpPr>
      <xdr:spPr bwMode="auto">
        <a:xfrm flipH="1" flipV="1">
          <a:off x="2085730" y="2422769"/>
          <a:ext cx="1602153" cy="3634154"/>
        </a:xfrm>
        <a:prstGeom prst="line">
          <a:avLst/>
        </a:prstGeom>
        <a:noFill/>
        <a:ln w="3175">
          <a:solidFill>
            <a:srgbClr val="000000"/>
          </a:solidFill>
          <a:round/>
          <a:headEnd/>
          <a:tailEnd/>
        </a:ln>
      </xdr:spPr>
    </xdr:sp>
    <xdr:clientData/>
  </xdr:twoCellAnchor>
  <xdr:twoCellAnchor>
    <xdr:from>
      <xdr:col>1</xdr:col>
      <xdr:colOff>1812192</xdr:colOff>
      <xdr:row>20</xdr:row>
      <xdr:rowOff>302845</xdr:rowOff>
    </xdr:from>
    <xdr:to>
      <xdr:col>3</xdr:col>
      <xdr:colOff>801074</xdr:colOff>
      <xdr:row>25</xdr:row>
      <xdr:rowOff>302844</xdr:rowOff>
    </xdr:to>
    <xdr:sp macro="" textlink="">
      <xdr:nvSpPr>
        <xdr:cNvPr id="9" name="Line 2">
          <a:extLst>
            <a:ext uri="{FF2B5EF4-FFF2-40B4-BE49-F238E27FC236}">
              <a16:creationId xmlns:a16="http://schemas.microsoft.com/office/drawing/2014/main" id="{6B05BF40-971B-4C0E-80B6-6988BDEACA96}"/>
            </a:ext>
          </a:extLst>
        </xdr:cNvPr>
        <xdr:cNvSpPr>
          <a:spLocks noChangeShapeType="1"/>
        </xdr:cNvSpPr>
      </xdr:nvSpPr>
      <xdr:spPr bwMode="auto">
        <a:xfrm flipH="1" flipV="1">
          <a:off x="2085730" y="6359768"/>
          <a:ext cx="1602152" cy="1514230"/>
        </a:xfrm>
        <a:prstGeom prst="line">
          <a:avLst/>
        </a:prstGeom>
        <a:noFill/>
        <a:ln w="3175">
          <a:solidFill>
            <a:srgbClr val="000000"/>
          </a:solidFill>
          <a:round/>
          <a:headEnd/>
          <a:tailEnd/>
        </a:ln>
      </xdr:spPr>
    </xdr:sp>
    <xdr:clientData/>
  </xdr:twoCellAnchor>
  <xdr:twoCellAnchor>
    <xdr:from>
      <xdr:col>1</xdr:col>
      <xdr:colOff>1812192</xdr:colOff>
      <xdr:row>20</xdr:row>
      <xdr:rowOff>0</xdr:rowOff>
    </xdr:from>
    <xdr:to>
      <xdr:col>3</xdr:col>
      <xdr:colOff>801075</xdr:colOff>
      <xdr:row>21</xdr:row>
      <xdr:rowOff>0</xdr:rowOff>
    </xdr:to>
    <xdr:sp macro="" textlink="">
      <xdr:nvSpPr>
        <xdr:cNvPr id="10" name="Line 2">
          <a:extLst>
            <a:ext uri="{FF2B5EF4-FFF2-40B4-BE49-F238E27FC236}">
              <a16:creationId xmlns:a16="http://schemas.microsoft.com/office/drawing/2014/main" id="{F651046B-59FE-4B32-88F4-91F9E6F12FBA}"/>
            </a:ext>
          </a:extLst>
        </xdr:cNvPr>
        <xdr:cNvSpPr>
          <a:spLocks noChangeShapeType="1"/>
        </xdr:cNvSpPr>
      </xdr:nvSpPr>
      <xdr:spPr bwMode="auto">
        <a:xfrm flipH="1" flipV="1">
          <a:off x="2085730" y="6056923"/>
          <a:ext cx="1602153" cy="302846"/>
        </a:xfrm>
        <a:prstGeom prst="line">
          <a:avLst/>
        </a:prstGeom>
        <a:noFill/>
        <a:ln w="3175">
          <a:solidFill>
            <a:srgbClr val="000000"/>
          </a:solidFill>
          <a:round/>
          <a:headEnd/>
          <a:tailEnd/>
        </a:ln>
      </xdr:spPr>
    </xdr:sp>
    <xdr:clientData/>
  </xdr:twoCellAnchor>
  <xdr:twoCellAnchor>
    <xdr:from>
      <xdr:col>1</xdr:col>
      <xdr:colOff>1812192</xdr:colOff>
      <xdr:row>25</xdr:row>
      <xdr:rowOff>302845</xdr:rowOff>
    </xdr:from>
    <xdr:to>
      <xdr:col>3</xdr:col>
      <xdr:colOff>801076</xdr:colOff>
      <xdr:row>31</xdr:row>
      <xdr:rowOff>302844</xdr:rowOff>
    </xdr:to>
    <xdr:sp macro="" textlink="">
      <xdr:nvSpPr>
        <xdr:cNvPr id="11" name="Line 2">
          <a:extLst>
            <a:ext uri="{FF2B5EF4-FFF2-40B4-BE49-F238E27FC236}">
              <a16:creationId xmlns:a16="http://schemas.microsoft.com/office/drawing/2014/main" id="{24391E46-9A4A-4DFC-8163-DB297F7D54D1}"/>
            </a:ext>
          </a:extLst>
        </xdr:cNvPr>
        <xdr:cNvSpPr>
          <a:spLocks noChangeShapeType="1"/>
        </xdr:cNvSpPr>
      </xdr:nvSpPr>
      <xdr:spPr bwMode="auto">
        <a:xfrm flipH="1" flipV="1">
          <a:off x="2085730" y="7873999"/>
          <a:ext cx="1602154" cy="1817076"/>
        </a:xfrm>
        <a:prstGeom prst="line">
          <a:avLst/>
        </a:prstGeom>
        <a:noFill/>
        <a:ln w="3175">
          <a:solidFill>
            <a:srgbClr val="000000"/>
          </a:solidFill>
          <a:round/>
          <a:headEnd/>
          <a:tailEnd/>
        </a:ln>
      </xdr:spPr>
    </xdr:sp>
    <xdr:clientData/>
  </xdr:twoCellAnchor>
  <xdr:twoCellAnchor>
    <xdr:from>
      <xdr:col>1</xdr:col>
      <xdr:colOff>1812192</xdr:colOff>
      <xdr:row>32</xdr:row>
      <xdr:rowOff>0</xdr:rowOff>
    </xdr:from>
    <xdr:to>
      <xdr:col>3</xdr:col>
      <xdr:colOff>801075</xdr:colOff>
      <xdr:row>33</xdr:row>
      <xdr:rowOff>0</xdr:rowOff>
    </xdr:to>
    <xdr:sp macro="" textlink="">
      <xdr:nvSpPr>
        <xdr:cNvPr id="12" name="Line 2">
          <a:extLst>
            <a:ext uri="{FF2B5EF4-FFF2-40B4-BE49-F238E27FC236}">
              <a16:creationId xmlns:a16="http://schemas.microsoft.com/office/drawing/2014/main" id="{1769F4C9-C16A-4C15-A4B6-6848BF7EDEB9}"/>
            </a:ext>
          </a:extLst>
        </xdr:cNvPr>
        <xdr:cNvSpPr>
          <a:spLocks noChangeShapeType="1"/>
        </xdr:cNvSpPr>
      </xdr:nvSpPr>
      <xdr:spPr bwMode="auto">
        <a:xfrm flipH="1" flipV="1">
          <a:off x="2085730" y="9691077"/>
          <a:ext cx="1602153" cy="302846"/>
        </a:xfrm>
        <a:prstGeom prst="line">
          <a:avLst/>
        </a:prstGeom>
        <a:noFill/>
        <a:ln w="3175">
          <a:solidFill>
            <a:srgbClr val="000000"/>
          </a:solidFill>
          <a:round/>
          <a:headEnd/>
          <a:tailEnd/>
        </a:ln>
      </xdr:spPr>
    </xdr:sp>
    <xdr:clientData/>
  </xdr:twoCellAnchor>
  <xdr:twoCellAnchor>
    <xdr:from>
      <xdr:col>27</xdr:col>
      <xdr:colOff>336</xdr:colOff>
      <xdr:row>8</xdr:row>
      <xdr:rowOff>0</xdr:rowOff>
    </xdr:from>
    <xdr:to>
      <xdr:col>28</xdr:col>
      <xdr:colOff>801076</xdr:colOff>
      <xdr:row>20</xdr:row>
      <xdr:rowOff>0</xdr:rowOff>
    </xdr:to>
    <xdr:sp macro="" textlink="">
      <xdr:nvSpPr>
        <xdr:cNvPr id="18" name="Line 2">
          <a:extLst>
            <a:ext uri="{FF2B5EF4-FFF2-40B4-BE49-F238E27FC236}">
              <a16:creationId xmlns:a16="http://schemas.microsoft.com/office/drawing/2014/main" id="{5EC3BE86-AE0E-402E-97AE-18EC2236A488}"/>
            </a:ext>
          </a:extLst>
        </xdr:cNvPr>
        <xdr:cNvSpPr>
          <a:spLocks noChangeShapeType="1"/>
        </xdr:cNvSpPr>
      </xdr:nvSpPr>
      <xdr:spPr bwMode="auto">
        <a:xfrm flipH="1" flipV="1">
          <a:off x="24213374" y="2422769"/>
          <a:ext cx="1670202" cy="3634154"/>
        </a:xfrm>
        <a:prstGeom prst="line">
          <a:avLst/>
        </a:prstGeom>
        <a:noFill/>
        <a:ln w="3175">
          <a:solidFill>
            <a:srgbClr val="000000"/>
          </a:solidFill>
          <a:round/>
          <a:headEnd/>
          <a:tailEnd/>
        </a:ln>
      </xdr:spPr>
    </xdr:sp>
    <xdr:clientData/>
  </xdr:twoCellAnchor>
  <xdr:twoCellAnchor>
    <xdr:from>
      <xdr:col>26</xdr:col>
      <xdr:colOff>801076</xdr:colOff>
      <xdr:row>19</xdr:row>
      <xdr:rowOff>302845</xdr:rowOff>
    </xdr:from>
    <xdr:to>
      <xdr:col>29</xdr:col>
      <xdr:colOff>0</xdr:colOff>
      <xdr:row>20</xdr:row>
      <xdr:rowOff>302844</xdr:rowOff>
    </xdr:to>
    <xdr:sp macro="" textlink="">
      <xdr:nvSpPr>
        <xdr:cNvPr id="19" name="Line 2">
          <a:extLst>
            <a:ext uri="{FF2B5EF4-FFF2-40B4-BE49-F238E27FC236}">
              <a16:creationId xmlns:a16="http://schemas.microsoft.com/office/drawing/2014/main" id="{1AB86C61-9B43-417E-8CD4-F6F99B26271A}"/>
            </a:ext>
          </a:extLst>
        </xdr:cNvPr>
        <xdr:cNvSpPr>
          <a:spLocks noChangeShapeType="1"/>
        </xdr:cNvSpPr>
      </xdr:nvSpPr>
      <xdr:spPr bwMode="auto">
        <a:xfrm flipH="1" flipV="1">
          <a:off x="24213038" y="6056922"/>
          <a:ext cx="1670539" cy="302845"/>
        </a:xfrm>
        <a:prstGeom prst="line">
          <a:avLst/>
        </a:prstGeom>
        <a:noFill/>
        <a:ln w="3175">
          <a:solidFill>
            <a:srgbClr val="000000"/>
          </a:solidFill>
          <a:round/>
          <a:headEnd/>
          <a:tailEnd/>
        </a:ln>
      </xdr:spPr>
    </xdr:sp>
    <xdr:clientData/>
  </xdr:twoCellAnchor>
  <xdr:twoCellAnchor>
    <xdr:from>
      <xdr:col>26</xdr:col>
      <xdr:colOff>801076</xdr:colOff>
      <xdr:row>21</xdr:row>
      <xdr:rowOff>0</xdr:rowOff>
    </xdr:from>
    <xdr:to>
      <xdr:col>29</xdr:col>
      <xdr:colOff>0</xdr:colOff>
      <xdr:row>25</xdr:row>
      <xdr:rowOff>302845</xdr:rowOff>
    </xdr:to>
    <xdr:sp macro="" textlink="">
      <xdr:nvSpPr>
        <xdr:cNvPr id="20" name="Line 2">
          <a:extLst>
            <a:ext uri="{FF2B5EF4-FFF2-40B4-BE49-F238E27FC236}">
              <a16:creationId xmlns:a16="http://schemas.microsoft.com/office/drawing/2014/main" id="{E90E3976-45E6-414B-B6D2-266BD5B6F60E}"/>
            </a:ext>
          </a:extLst>
        </xdr:cNvPr>
        <xdr:cNvSpPr>
          <a:spLocks noChangeShapeType="1"/>
        </xdr:cNvSpPr>
      </xdr:nvSpPr>
      <xdr:spPr bwMode="auto">
        <a:xfrm flipH="1" flipV="1">
          <a:off x="24213038" y="6359769"/>
          <a:ext cx="1670539" cy="1514230"/>
        </a:xfrm>
        <a:prstGeom prst="line">
          <a:avLst/>
        </a:prstGeom>
        <a:noFill/>
        <a:ln w="3175">
          <a:solidFill>
            <a:srgbClr val="000000"/>
          </a:solidFill>
          <a:round/>
          <a:headEnd/>
          <a:tailEnd/>
        </a:ln>
      </xdr:spPr>
    </xdr:sp>
    <xdr:clientData/>
  </xdr:twoCellAnchor>
  <xdr:twoCellAnchor>
    <xdr:from>
      <xdr:col>26</xdr:col>
      <xdr:colOff>801075</xdr:colOff>
      <xdr:row>25</xdr:row>
      <xdr:rowOff>302845</xdr:rowOff>
    </xdr:from>
    <xdr:to>
      <xdr:col>28</xdr:col>
      <xdr:colOff>801075</xdr:colOff>
      <xdr:row>31</xdr:row>
      <xdr:rowOff>302844</xdr:rowOff>
    </xdr:to>
    <xdr:sp macro="" textlink="">
      <xdr:nvSpPr>
        <xdr:cNvPr id="21" name="Line 2">
          <a:extLst>
            <a:ext uri="{FF2B5EF4-FFF2-40B4-BE49-F238E27FC236}">
              <a16:creationId xmlns:a16="http://schemas.microsoft.com/office/drawing/2014/main" id="{92588060-E870-4F77-88A0-DE3546E75B7C}"/>
            </a:ext>
          </a:extLst>
        </xdr:cNvPr>
        <xdr:cNvSpPr>
          <a:spLocks noChangeShapeType="1"/>
        </xdr:cNvSpPr>
      </xdr:nvSpPr>
      <xdr:spPr bwMode="auto">
        <a:xfrm flipH="1" flipV="1">
          <a:off x="24213037" y="7873999"/>
          <a:ext cx="1670538" cy="1817076"/>
        </a:xfrm>
        <a:prstGeom prst="line">
          <a:avLst/>
        </a:prstGeom>
        <a:noFill/>
        <a:ln w="3175">
          <a:solidFill>
            <a:srgbClr val="000000"/>
          </a:solidFill>
          <a:round/>
          <a:headEnd/>
          <a:tailEnd/>
        </a:ln>
      </xdr:spPr>
    </xdr:sp>
    <xdr:clientData/>
  </xdr:twoCellAnchor>
  <xdr:twoCellAnchor>
    <xdr:from>
      <xdr:col>26</xdr:col>
      <xdr:colOff>801075</xdr:colOff>
      <xdr:row>32</xdr:row>
      <xdr:rowOff>0</xdr:rowOff>
    </xdr:from>
    <xdr:to>
      <xdr:col>28</xdr:col>
      <xdr:colOff>801075</xdr:colOff>
      <xdr:row>33</xdr:row>
      <xdr:rowOff>0</xdr:rowOff>
    </xdr:to>
    <xdr:sp macro="" textlink="">
      <xdr:nvSpPr>
        <xdr:cNvPr id="22" name="Line 2">
          <a:extLst>
            <a:ext uri="{FF2B5EF4-FFF2-40B4-BE49-F238E27FC236}">
              <a16:creationId xmlns:a16="http://schemas.microsoft.com/office/drawing/2014/main" id="{50215250-9F88-4CFA-82E7-B887ED3B04AB}"/>
            </a:ext>
          </a:extLst>
        </xdr:cNvPr>
        <xdr:cNvSpPr>
          <a:spLocks noChangeShapeType="1"/>
        </xdr:cNvSpPr>
      </xdr:nvSpPr>
      <xdr:spPr bwMode="auto">
        <a:xfrm flipH="1" flipV="1">
          <a:off x="24213037" y="9691077"/>
          <a:ext cx="1670538" cy="302846"/>
        </a:xfrm>
        <a:prstGeom prst="lin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9525</xdr:rowOff>
    </xdr:from>
    <xdr:to>
      <xdr:col>2</xdr:col>
      <xdr:colOff>19050</xdr:colOff>
      <xdr:row>6</xdr:row>
      <xdr:rowOff>304800</xdr:rowOff>
    </xdr:to>
    <xdr:sp macro="" textlink="">
      <xdr:nvSpPr>
        <xdr:cNvPr id="2" name="Line 1">
          <a:extLst>
            <a:ext uri="{FF2B5EF4-FFF2-40B4-BE49-F238E27FC236}">
              <a16:creationId xmlns:a16="http://schemas.microsoft.com/office/drawing/2014/main" id="{AE27F548-FEE5-4F5E-BE7F-6EEE21EE8604}"/>
            </a:ext>
          </a:extLst>
        </xdr:cNvPr>
        <xdr:cNvSpPr>
          <a:spLocks noChangeShapeType="1"/>
        </xdr:cNvSpPr>
      </xdr:nvSpPr>
      <xdr:spPr bwMode="auto">
        <a:xfrm flipH="1" flipV="1">
          <a:off x="0" y="1228725"/>
          <a:ext cx="2038350" cy="1247775"/>
        </a:xfrm>
        <a:prstGeom prst="line">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xdr:colOff>
      <xdr:row>4</xdr:row>
      <xdr:rowOff>9524</xdr:rowOff>
    </xdr:from>
    <xdr:to>
      <xdr:col>2</xdr:col>
      <xdr:colOff>2197</xdr:colOff>
      <xdr:row>8</xdr:row>
      <xdr:rowOff>2929</xdr:rowOff>
    </xdr:to>
    <xdr:sp macro="" textlink="">
      <xdr:nvSpPr>
        <xdr:cNvPr id="2" name="Line 1">
          <a:extLst>
            <a:ext uri="{FF2B5EF4-FFF2-40B4-BE49-F238E27FC236}">
              <a16:creationId xmlns:a16="http://schemas.microsoft.com/office/drawing/2014/main" id="{E5341FA2-C4FF-419C-9A90-0E89C6D564DC}"/>
            </a:ext>
          </a:extLst>
        </xdr:cNvPr>
        <xdr:cNvSpPr>
          <a:spLocks noChangeShapeType="1"/>
        </xdr:cNvSpPr>
      </xdr:nvSpPr>
      <xdr:spPr bwMode="auto">
        <a:xfrm flipH="1" flipV="1">
          <a:off x="19050" y="1228724"/>
          <a:ext cx="2256447" cy="155550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37"/>
  <sheetViews>
    <sheetView tabSelected="1" view="pageBreakPreview" zoomScaleNormal="100" zoomScaleSheetLayoutView="100" workbookViewId="0">
      <pane xSplit="2" ySplit="8" topLeftCell="C9" activePane="bottomRight" state="frozen"/>
      <selection pane="topRight" activeCell="C1" sqref="C1"/>
      <selection pane="bottomLeft" activeCell="A9" sqref="A9"/>
      <selection pane="bottomRight" activeCell="K12" sqref="K12"/>
    </sheetView>
  </sheetViews>
  <sheetFormatPr defaultColWidth="9.08984375" defaultRowHeight="24" customHeight="1" x14ac:dyDescent="0.2"/>
  <cols>
    <col min="1" max="1" width="3.90625" style="2" customWidth="1"/>
    <col min="2" max="2" width="25.90625" style="2" customWidth="1"/>
    <col min="3" max="6" width="11.453125" style="2" customWidth="1"/>
    <col min="7" max="16" width="14.453125" style="2" customWidth="1"/>
    <col min="17" max="27" width="11.453125" style="2" customWidth="1"/>
    <col min="28" max="28" width="12.453125" style="2" customWidth="1"/>
    <col min="29" max="29" width="11.453125" style="2" customWidth="1"/>
    <col min="30" max="30" width="12.453125" style="2" customWidth="1"/>
    <col min="31" max="33" width="9.08984375" style="3"/>
    <col min="34" max="34" width="9.08984375" style="3" customWidth="1"/>
    <col min="35" max="35" width="9.08984375" style="3"/>
    <col min="36" max="16384" width="9.08984375" style="2"/>
  </cols>
  <sheetData>
    <row r="1" spans="1:35" ht="24" customHeight="1" x14ac:dyDescent="0.2">
      <c r="A1" s="35" t="s">
        <v>59</v>
      </c>
    </row>
    <row r="2" spans="1:35" ht="24" customHeight="1" x14ac:dyDescent="0.2">
      <c r="A2" s="35" t="s">
        <v>57</v>
      </c>
    </row>
    <row r="3" spans="1:35" ht="24" customHeight="1" x14ac:dyDescent="0.2">
      <c r="A3" s="1"/>
    </row>
    <row r="4" spans="1:35" ht="24" customHeight="1" thickBot="1" x14ac:dyDescent="0.25">
      <c r="A4" s="4" t="s">
        <v>0</v>
      </c>
    </row>
    <row r="5" spans="1:35" s="8" customFormat="1" ht="24" customHeight="1" x14ac:dyDescent="0.2">
      <c r="A5" s="5"/>
      <c r="B5" s="6" t="s">
        <v>1</v>
      </c>
      <c r="C5" s="47" t="s">
        <v>2</v>
      </c>
      <c r="D5" s="47"/>
      <c r="E5" s="47"/>
      <c r="F5" s="47"/>
      <c r="G5" s="41" t="s">
        <v>3</v>
      </c>
      <c r="H5" s="41" t="s">
        <v>4</v>
      </c>
      <c r="I5" s="41" t="s">
        <v>5</v>
      </c>
      <c r="J5" s="41" t="s">
        <v>34</v>
      </c>
      <c r="K5" s="41" t="s">
        <v>35</v>
      </c>
      <c r="L5" s="41" t="s">
        <v>6</v>
      </c>
      <c r="M5" s="41" t="s">
        <v>7</v>
      </c>
      <c r="N5" s="41" t="s">
        <v>8</v>
      </c>
      <c r="O5" s="41" t="s">
        <v>9</v>
      </c>
      <c r="P5" s="41" t="s">
        <v>10</v>
      </c>
      <c r="Q5" s="52" t="s">
        <v>11</v>
      </c>
      <c r="R5" s="53"/>
      <c r="S5" s="53"/>
      <c r="T5" s="53"/>
      <c r="U5" s="53"/>
      <c r="V5" s="54"/>
      <c r="W5" s="41" t="s">
        <v>12</v>
      </c>
      <c r="X5" s="41" t="s">
        <v>13</v>
      </c>
      <c r="Y5" s="41" t="s">
        <v>14</v>
      </c>
      <c r="Z5" s="41" t="s">
        <v>58</v>
      </c>
      <c r="AA5" s="41" t="s">
        <v>15</v>
      </c>
      <c r="AB5" s="47" t="s">
        <v>16</v>
      </c>
      <c r="AC5" s="47"/>
      <c r="AD5" s="48"/>
      <c r="AE5" s="7"/>
      <c r="AF5" s="7"/>
      <c r="AG5" s="7"/>
      <c r="AH5" s="7"/>
      <c r="AI5" s="7"/>
    </row>
    <row r="6" spans="1:35" s="12" customFormat="1" ht="24" customHeight="1" x14ac:dyDescent="0.2">
      <c r="A6" s="9"/>
      <c r="B6" s="10"/>
      <c r="C6" s="43" t="s">
        <v>60</v>
      </c>
      <c r="D6" s="44"/>
      <c r="E6" s="49" t="s">
        <v>17</v>
      </c>
      <c r="F6" s="49" t="s">
        <v>18</v>
      </c>
      <c r="G6" s="42"/>
      <c r="H6" s="42"/>
      <c r="I6" s="42"/>
      <c r="J6" s="42"/>
      <c r="K6" s="42"/>
      <c r="L6" s="42"/>
      <c r="M6" s="42"/>
      <c r="N6" s="42"/>
      <c r="O6" s="42"/>
      <c r="P6" s="42"/>
      <c r="Q6" s="49" t="s">
        <v>19</v>
      </c>
      <c r="R6" s="49" t="s">
        <v>20</v>
      </c>
      <c r="S6" s="49" t="s">
        <v>21</v>
      </c>
      <c r="T6" s="49" t="s">
        <v>22</v>
      </c>
      <c r="U6" s="49" t="s">
        <v>23</v>
      </c>
      <c r="V6" s="49" t="s">
        <v>17</v>
      </c>
      <c r="W6" s="42"/>
      <c r="X6" s="42"/>
      <c r="Y6" s="42"/>
      <c r="Z6" s="42"/>
      <c r="AA6" s="42"/>
      <c r="AB6" s="43" t="s">
        <v>60</v>
      </c>
      <c r="AC6" s="44"/>
      <c r="AD6" s="45" t="s">
        <v>24</v>
      </c>
      <c r="AE6" s="11"/>
      <c r="AF6" s="11"/>
      <c r="AG6" s="11"/>
      <c r="AH6" s="11"/>
      <c r="AI6" s="11"/>
    </row>
    <row r="7" spans="1:35" s="12" customFormat="1" ht="24" customHeight="1" x14ac:dyDescent="0.2">
      <c r="A7" s="9"/>
      <c r="B7" s="10"/>
      <c r="C7" s="13" t="s">
        <v>25</v>
      </c>
      <c r="D7" s="13" t="s">
        <v>26</v>
      </c>
      <c r="E7" s="42"/>
      <c r="F7" s="42"/>
      <c r="G7" s="42"/>
      <c r="H7" s="42"/>
      <c r="I7" s="42"/>
      <c r="J7" s="42"/>
      <c r="K7" s="42"/>
      <c r="L7" s="42"/>
      <c r="M7" s="42"/>
      <c r="N7" s="42"/>
      <c r="O7" s="42"/>
      <c r="P7" s="42"/>
      <c r="Q7" s="50"/>
      <c r="R7" s="42"/>
      <c r="S7" s="42"/>
      <c r="T7" s="42"/>
      <c r="U7" s="42"/>
      <c r="V7" s="51"/>
      <c r="W7" s="42"/>
      <c r="X7" s="42"/>
      <c r="Y7" s="42"/>
      <c r="Z7" s="42"/>
      <c r="AA7" s="42"/>
      <c r="AB7" s="13" t="s">
        <v>25</v>
      </c>
      <c r="AC7" s="13" t="s">
        <v>26</v>
      </c>
      <c r="AD7" s="46"/>
      <c r="AE7" s="11"/>
      <c r="AF7" s="11"/>
      <c r="AG7" s="11"/>
      <c r="AH7" s="11"/>
      <c r="AI7" s="11"/>
    </row>
    <row r="8" spans="1:35" s="12" customFormat="1" ht="24" customHeight="1" x14ac:dyDescent="0.2">
      <c r="A8" s="14" t="s">
        <v>27</v>
      </c>
      <c r="B8" s="10"/>
      <c r="C8" s="15" t="s">
        <v>28</v>
      </c>
      <c r="D8" s="15" t="s">
        <v>28</v>
      </c>
      <c r="E8" s="15" t="s">
        <v>28</v>
      </c>
      <c r="F8" s="15" t="s">
        <v>28</v>
      </c>
      <c r="G8" s="15" t="s">
        <v>29</v>
      </c>
      <c r="H8" s="15" t="s">
        <v>29</v>
      </c>
      <c r="I8" s="15" t="s">
        <v>29</v>
      </c>
      <c r="J8" s="15" t="s">
        <v>29</v>
      </c>
      <c r="K8" s="15" t="s">
        <v>29</v>
      </c>
      <c r="L8" s="15" t="s">
        <v>29</v>
      </c>
      <c r="M8" s="15" t="s">
        <v>29</v>
      </c>
      <c r="N8" s="15" t="s">
        <v>29</v>
      </c>
      <c r="O8" s="15" t="s">
        <v>29</v>
      </c>
      <c r="P8" s="15" t="s">
        <v>29</v>
      </c>
      <c r="Q8" s="15" t="s">
        <v>29</v>
      </c>
      <c r="R8" s="15" t="s">
        <v>29</v>
      </c>
      <c r="S8" s="15" t="s">
        <v>29</v>
      </c>
      <c r="T8" s="15" t="s">
        <v>29</v>
      </c>
      <c r="U8" s="15" t="s">
        <v>29</v>
      </c>
      <c r="V8" s="15" t="s">
        <v>29</v>
      </c>
      <c r="W8" s="15" t="s">
        <v>29</v>
      </c>
      <c r="X8" s="15" t="s">
        <v>29</v>
      </c>
      <c r="Y8" s="15" t="s">
        <v>29</v>
      </c>
      <c r="Z8" s="15" t="s">
        <v>29</v>
      </c>
      <c r="AA8" s="15" t="s">
        <v>29</v>
      </c>
      <c r="AB8" s="15" t="s">
        <v>29</v>
      </c>
      <c r="AC8" s="15" t="s">
        <v>29</v>
      </c>
      <c r="AD8" s="16" t="s">
        <v>29</v>
      </c>
      <c r="AE8" s="11"/>
      <c r="AF8" s="11"/>
      <c r="AG8" s="11"/>
      <c r="AH8" s="11"/>
      <c r="AI8" s="11"/>
    </row>
    <row r="9" spans="1:35" s="4" customFormat="1" ht="24" customHeight="1" x14ac:dyDescent="0.2">
      <c r="A9" s="37" t="s">
        <v>30</v>
      </c>
      <c r="B9" s="27" t="s">
        <v>42</v>
      </c>
      <c r="C9" s="55"/>
      <c r="D9" s="56"/>
      <c r="E9" s="28">
        <v>155647</v>
      </c>
      <c r="F9" s="28">
        <v>32</v>
      </c>
      <c r="G9" s="28">
        <v>61189465</v>
      </c>
      <c r="H9" s="28">
        <v>1603394226</v>
      </c>
      <c r="I9" s="28">
        <v>18605261</v>
      </c>
      <c r="J9" s="28">
        <v>180877417</v>
      </c>
      <c r="K9" s="28">
        <v>233085775</v>
      </c>
      <c r="L9" s="28">
        <v>18551608</v>
      </c>
      <c r="M9" s="28">
        <v>41700804</v>
      </c>
      <c r="N9" s="28">
        <v>135773035</v>
      </c>
      <c r="O9" s="28">
        <v>2021631520</v>
      </c>
      <c r="P9" s="28">
        <v>65720488</v>
      </c>
      <c r="Q9" s="28">
        <v>22140</v>
      </c>
      <c r="R9" s="28">
        <v>44462</v>
      </c>
      <c r="S9" s="28">
        <v>37</v>
      </c>
      <c r="T9" s="28">
        <v>2111061</v>
      </c>
      <c r="U9" s="28">
        <v>171445</v>
      </c>
      <c r="V9" s="28">
        <v>2349145</v>
      </c>
      <c r="W9" s="28">
        <v>143</v>
      </c>
      <c r="X9" s="28">
        <v>485624</v>
      </c>
      <c r="Y9" s="28">
        <v>787760</v>
      </c>
      <c r="Z9" s="28">
        <v>16151</v>
      </c>
      <c r="AA9" s="28">
        <v>3886</v>
      </c>
      <c r="AB9" s="56"/>
      <c r="AC9" s="56"/>
      <c r="AD9" s="29">
        <v>62077782</v>
      </c>
      <c r="AE9" s="17"/>
      <c r="AF9" s="17"/>
      <c r="AG9" s="17"/>
      <c r="AH9" s="17"/>
      <c r="AI9" s="17"/>
    </row>
    <row r="10" spans="1:35" s="4" customFormat="1" ht="24" customHeight="1" x14ac:dyDescent="0.2">
      <c r="A10" s="37"/>
      <c r="B10" s="18" t="s">
        <v>47</v>
      </c>
      <c r="C10" s="57"/>
      <c r="D10" s="58"/>
      <c r="E10" s="19">
        <v>169756</v>
      </c>
      <c r="F10" s="19">
        <v>48</v>
      </c>
      <c r="G10" s="19">
        <v>273607924</v>
      </c>
      <c r="H10" s="19">
        <v>857435490</v>
      </c>
      <c r="I10" s="19">
        <v>7792515</v>
      </c>
      <c r="J10" s="19">
        <v>103295402</v>
      </c>
      <c r="K10" s="19">
        <v>150112272</v>
      </c>
      <c r="L10" s="19">
        <v>22888953</v>
      </c>
      <c r="M10" s="19">
        <v>17480457</v>
      </c>
      <c r="N10" s="19">
        <v>180663134</v>
      </c>
      <c r="O10" s="19">
        <v>1251949879</v>
      </c>
      <c r="P10" s="19">
        <v>43596286</v>
      </c>
      <c r="Q10" s="19">
        <v>443312</v>
      </c>
      <c r="R10" s="19">
        <v>158979</v>
      </c>
      <c r="S10" s="19">
        <v>34128</v>
      </c>
      <c r="T10" s="19">
        <v>1342782</v>
      </c>
      <c r="U10" s="19">
        <v>47881</v>
      </c>
      <c r="V10" s="19">
        <v>2027082</v>
      </c>
      <c r="W10" s="19">
        <v>673</v>
      </c>
      <c r="X10" s="19">
        <v>935725</v>
      </c>
      <c r="Y10" s="19">
        <v>1645217</v>
      </c>
      <c r="Z10" s="19">
        <v>21057</v>
      </c>
      <c r="AA10" s="19">
        <v>2321</v>
      </c>
      <c r="AB10" s="58"/>
      <c r="AC10" s="58"/>
      <c r="AD10" s="20">
        <v>38964211</v>
      </c>
      <c r="AE10" s="17"/>
      <c r="AF10" s="17"/>
      <c r="AG10" s="17"/>
      <c r="AH10" s="17"/>
      <c r="AI10" s="17"/>
    </row>
    <row r="11" spans="1:35" s="4" customFormat="1" ht="24" customHeight="1" x14ac:dyDescent="0.2">
      <c r="A11" s="37"/>
      <c r="B11" s="18" t="s">
        <v>48</v>
      </c>
      <c r="C11" s="57"/>
      <c r="D11" s="58"/>
      <c r="E11" s="19">
        <v>160684</v>
      </c>
      <c r="F11" s="19">
        <v>5</v>
      </c>
      <c r="G11" s="19">
        <v>438054486</v>
      </c>
      <c r="H11" s="19">
        <v>772519187</v>
      </c>
      <c r="I11" s="19">
        <v>7067539</v>
      </c>
      <c r="J11" s="19">
        <v>126069126</v>
      </c>
      <c r="K11" s="19">
        <v>169657988</v>
      </c>
      <c r="L11" s="19">
        <v>22937105</v>
      </c>
      <c r="M11" s="19">
        <v>19318060</v>
      </c>
      <c r="N11" s="19">
        <v>200554732</v>
      </c>
      <c r="O11" s="19">
        <v>1355068759</v>
      </c>
      <c r="P11" s="19">
        <v>51814876</v>
      </c>
      <c r="Q11" s="19">
        <v>416563</v>
      </c>
      <c r="R11" s="19">
        <v>334358</v>
      </c>
      <c r="S11" s="19">
        <v>179147</v>
      </c>
      <c r="T11" s="19">
        <v>2124917</v>
      </c>
      <c r="U11" s="19">
        <v>68012</v>
      </c>
      <c r="V11" s="19">
        <v>3122997</v>
      </c>
      <c r="W11" s="19">
        <v>99</v>
      </c>
      <c r="X11" s="19">
        <v>1290745</v>
      </c>
      <c r="Y11" s="19">
        <v>2187774</v>
      </c>
      <c r="Z11" s="19">
        <v>21334</v>
      </c>
      <c r="AA11" s="19">
        <v>1370</v>
      </c>
      <c r="AB11" s="58"/>
      <c r="AC11" s="58"/>
      <c r="AD11" s="20">
        <v>45190557</v>
      </c>
      <c r="AE11" s="17"/>
      <c r="AF11" s="17"/>
      <c r="AG11" s="17"/>
      <c r="AH11" s="17"/>
      <c r="AI11" s="17"/>
    </row>
    <row r="12" spans="1:35" s="4" customFormat="1" ht="24" customHeight="1" x14ac:dyDescent="0.2">
      <c r="A12" s="37"/>
      <c r="B12" s="18" t="s">
        <v>46</v>
      </c>
      <c r="C12" s="57"/>
      <c r="D12" s="58"/>
      <c r="E12" s="19">
        <v>133220</v>
      </c>
      <c r="F12" s="19">
        <v>0</v>
      </c>
      <c r="G12" s="19">
        <v>526555442</v>
      </c>
      <c r="H12" s="19">
        <v>511718592</v>
      </c>
      <c r="I12" s="19">
        <v>7007904</v>
      </c>
      <c r="J12" s="19">
        <v>107744844</v>
      </c>
      <c r="K12" s="19">
        <v>149268041</v>
      </c>
      <c r="L12" s="19">
        <v>19026659</v>
      </c>
      <c r="M12" s="19">
        <v>22001874</v>
      </c>
      <c r="N12" s="19">
        <v>195970836</v>
      </c>
      <c r="O12" s="19">
        <v>1147352520</v>
      </c>
      <c r="P12" s="19">
        <v>48235996</v>
      </c>
      <c r="Q12" s="19">
        <v>216614</v>
      </c>
      <c r="R12" s="19">
        <v>365184</v>
      </c>
      <c r="S12" s="19">
        <v>260860</v>
      </c>
      <c r="T12" s="19">
        <v>2753112</v>
      </c>
      <c r="U12" s="19">
        <v>76465</v>
      </c>
      <c r="V12" s="19">
        <v>3672235</v>
      </c>
      <c r="W12" s="19">
        <v>0</v>
      </c>
      <c r="X12" s="19">
        <v>1244255</v>
      </c>
      <c r="Y12" s="19">
        <v>2152256</v>
      </c>
      <c r="Z12" s="19">
        <v>18051</v>
      </c>
      <c r="AA12" s="19">
        <v>629</v>
      </c>
      <c r="AB12" s="58"/>
      <c r="AC12" s="58"/>
      <c r="AD12" s="20">
        <v>41148570</v>
      </c>
      <c r="AE12" s="17"/>
      <c r="AF12" s="17"/>
      <c r="AG12" s="17"/>
      <c r="AH12" s="17"/>
      <c r="AI12" s="17"/>
    </row>
    <row r="13" spans="1:35" s="4" customFormat="1" ht="24" customHeight="1" x14ac:dyDescent="0.2">
      <c r="A13" s="37"/>
      <c r="B13" s="18" t="s">
        <v>45</v>
      </c>
      <c r="C13" s="57"/>
      <c r="D13" s="58"/>
      <c r="E13" s="19">
        <v>105962</v>
      </c>
      <c r="F13" s="19">
        <v>0</v>
      </c>
      <c r="G13" s="19">
        <v>545766275</v>
      </c>
      <c r="H13" s="19">
        <v>387807863</v>
      </c>
      <c r="I13" s="19">
        <v>6522139</v>
      </c>
      <c r="J13" s="19">
        <v>107799980</v>
      </c>
      <c r="K13" s="19">
        <v>142919436</v>
      </c>
      <c r="L13" s="19">
        <v>18001706</v>
      </c>
      <c r="M13" s="19">
        <v>15396501</v>
      </c>
      <c r="N13" s="19">
        <v>177814975</v>
      </c>
      <c r="O13" s="19">
        <v>1046398925</v>
      </c>
      <c r="P13" s="19">
        <v>46258507</v>
      </c>
      <c r="Q13" s="19">
        <v>161870</v>
      </c>
      <c r="R13" s="19">
        <v>331295</v>
      </c>
      <c r="S13" s="19">
        <v>112185</v>
      </c>
      <c r="T13" s="19">
        <v>3112249</v>
      </c>
      <c r="U13" s="19">
        <v>79239</v>
      </c>
      <c r="V13" s="19">
        <v>3796838</v>
      </c>
      <c r="W13" s="19">
        <v>0</v>
      </c>
      <c r="X13" s="19">
        <v>1144918</v>
      </c>
      <c r="Y13" s="19">
        <v>1952051</v>
      </c>
      <c r="Z13" s="19">
        <v>18445</v>
      </c>
      <c r="AA13" s="19">
        <v>241</v>
      </c>
      <c r="AB13" s="58"/>
      <c r="AC13" s="58"/>
      <c r="AD13" s="20">
        <v>39346014</v>
      </c>
      <c r="AE13" s="17"/>
      <c r="AF13" s="17"/>
      <c r="AG13" s="17"/>
      <c r="AH13" s="17"/>
      <c r="AI13" s="17"/>
    </row>
    <row r="14" spans="1:35" s="4" customFormat="1" ht="24" customHeight="1" x14ac:dyDescent="0.2">
      <c r="A14" s="37"/>
      <c r="B14" s="18" t="s">
        <v>44</v>
      </c>
      <c r="C14" s="57"/>
      <c r="D14" s="58"/>
      <c r="E14" s="19">
        <v>104184</v>
      </c>
      <c r="F14" s="19">
        <v>0</v>
      </c>
      <c r="G14" s="19">
        <v>683466383</v>
      </c>
      <c r="H14" s="19">
        <v>393060865</v>
      </c>
      <c r="I14" s="19">
        <v>6209352</v>
      </c>
      <c r="J14" s="19">
        <v>157304892</v>
      </c>
      <c r="K14" s="19">
        <v>146783356</v>
      </c>
      <c r="L14" s="19">
        <v>22363747</v>
      </c>
      <c r="M14" s="19">
        <v>17547562</v>
      </c>
      <c r="N14" s="19">
        <v>196666976</v>
      </c>
      <c r="O14" s="19">
        <v>1230069181</v>
      </c>
      <c r="P14" s="19">
        <v>56158755</v>
      </c>
      <c r="Q14" s="19">
        <v>158289</v>
      </c>
      <c r="R14" s="19">
        <v>360304</v>
      </c>
      <c r="S14" s="19">
        <v>9533</v>
      </c>
      <c r="T14" s="19">
        <v>4511402</v>
      </c>
      <c r="U14" s="19">
        <v>50794</v>
      </c>
      <c r="V14" s="19">
        <v>5090322</v>
      </c>
      <c r="W14" s="19">
        <v>0</v>
      </c>
      <c r="X14" s="19">
        <v>1284414</v>
      </c>
      <c r="Y14" s="19">
        <v>2069885</v>
      </c>
      <c r="Z14" s="19">
        <v>26785</v>
      </c>
      <c r="AA14" s="19">
        <v>301</v>
      </c>
      <c r="AB14" s="58"/>
      <c r="AC14" s="58"/>
      <c r="AD14" s="20">
        <v>47687048</v>
      </c>
      <c r="AE14" s="17"/>
      <c r="AF14" s="17"/>
      <c r="AG14" s="17"/>
      <c r="AH14" s="17"/>
      <c r="AI14" s="17"/>
    </row>
    <row r="15" spans="1:35" s="4" customFormat="1" ht="24" customHeight="1" x14ac:dyDescent="0.2">
      <c r="A15" s="37"/>
      <c r="B15" s="18" t="s">
        <v>43</v>
      </c>
      <c r="C15" s="57"/>
      <c r="D15" s="58"/>
      <c r="E15" s="19">
        <v>60720</v>
      </c>
      <c r="F15" s="19">
        <v>0</v>
      </c>
      <c r="G15" s="19">
        <v>498339765</v>
      </c>
      <c r="H15" s="19">
        <v>268261748</v>
      </c>
      <c r="I15" s="19">
        <v>6521110</v>
      </c>
      <c r="J15" s="19">
        <v>144998396</v>
      </c>
      <c r="K15" s="19">
        <v>113931015</v>
      </c>
      <c r="L15" s="19">
        <v>16011203</v>
      </c>
      <c r="M15" s="19">
        <v>12205847</v>
      </c>
      <c r="N15" s="19">
        <v>122823883</v>
      </c>
      <c r="O15" s="19">
        <v>937445201</v>
      </c>
      <c r="P15" s="19">
        <v>43072158</v>
      </c>
      <c r="Q15" s="19">
        <v>90460</v>
      </c>
      <c r="R15" s="19">
        <v>228015</v>
      </c>
      <c r="S15" s="19">
        <v>526</v>
      </c>
      <c r="T15" s="19">
        <v>3697561</v>
      </c>
      <c r="U15" s="19">
        <v>48348</v>
      </c>
      <c r="V15" s="19">
        <v>4064910</v>
      </c>
      <c r="W15" s="19">
        <v>0</v>
      </c>
      <c r="X15" s="19">
        <v>838488</v>
      </c>
      <c r="Y15" s="19">
        <v>1466835</v>
      </c>
      <c r="Z15" s="19">
        <v>31172</v>
      </c>
      <c r="AA15" s="19">
        <v>0</v>
      </c>
      <c r="AB15" s="58"/>
      <c r="AC15" s="58"/>
      <c r="AD15" s="20">
        <v>36670753</v>
      </c>
      <c r="AE15" s="17"/>
      <c r="AF15" s="17"/>
      <c r="AG15" s="17"/>
      <c r="AH15" s="17"/>
      <c r="AI15" s="17"/>
    </row>
    <row r="16" spans="1:35" s="4" customFormat="1" ht="24" customHeight="1" x14ac:dyDescent="0.2">
      <c r="A16" s="37"/>
      <c r="B16" s="18" t="s">
        <v>41</v>
      </c>
      <c r="C16" s="57"/>
      <c r="D16" s="58"/>
      <c r="E16" s="19">
        <v>71031</v>
      </c>
      <c r="F16" s="19">
        <v>0</v>
      </c>
      <c r="G16" s="19">
        <v>745355990</v>
      </c>
      <c r="H16" s="19">
        <v>353702381</v>
      </c>
      <c r="I16" s="19">
        <v>8358944</v>
      </c>
      <c r="J16" s="19">
        <v>262276374</v>
      </c>
      <c r="K16" s="19">
        <v>156499766</v>
      </c>
      <c r="L16" s="19">
        <v>25081370</v>
      </c>
      <c r="M16" s="19">
        <v>14998791</v>
      </c>
      <c r="N16" s="19">
        <v>153185518</v>
      </c>
      <c r="O16" s="19">
        <v>1413088098</v>
      </c>
      <c r="P16" s="19">
        <v>65937987</v>
      </c>
      <c r="Q16" s="19">
        <v>103454</v>
      </c>
      <c r="R16" s="19">
        <v>234693</v>
      </c>
      <c r="S16" s="19">
        <v>144</v>
      </c>
      <c r="T16" s="19">
        <v>5892505</v>
      </c>
      <c r="U16" s="19">
        <v>102776</v>
      </c>
      <c r="V16" s="19">
        <v>6333572</v>
      </c>
      <c r="W16" s="19">
        <v>0</v>
      </c>
      <c r="X16" s="19">
        <v>1045489</v>
      </c>
      <c r="Y16" s="19">
        <v>1866785</v>
      </c>
      <c r="Z16" s="19">
        <v>96749</v>
      </c>
      <c r="AA16" s="19">
        <v>39</v>
      </c>
      <c r="AB16" s="58"/>
      <c r="AC16" s="58"/>
      <c r="AD16" s="20">
        <v>56595353</v>
      </c>
      <c r="AE16" s="17"/>
      <c r="AF16" s="17"/>
      <c r="AG16" s="17"/>
      <c r="AH16" s="17"/>
      <c r="AI16" s="17"/>
    </row>
    <row r="17" spans="1:35" s="4" customFormat="1" ht="24" customHeight="1" x14ac:dyDescent="0.2">
      <c r="A17" s="37"/>
      <c r="B17" s="18" t="s">
        <v>36</v>
      </c>
      <c r="C17" s="57"/>
      <c r="D17" s="58"/>
      <c r="E17" s="19">
        <v>83315</v>
      </c>
      <c r="F17" s="19">
        <v>0</v>
      </c>
      <c r="G17" s="19">
        <v>1350089412</v>
      </c>
      <c r="H17" s="19">
        <v>509810687</v>
      </c>
      <c r="I17" s="19">
        <v>18387952</v>
      </c>
      <c r="J17" s="19">
        <v>612480154</v>
      </c>
      <c r="K17" s="19">
        <v>278615213</v>
      </c>
      <c r="L17" s="19">
        <v>46956035</v>
      </c>
      <c r="M17" s="19">
        <v>18838466</v>
      </c>
      <c r="N17" s="19">
        <v>195007877</v>
      </c>
      <c r="O17" s="19">
        <v>2640170042</v>
      </c>
      <c r="P17" s="19">
        <v>124329114</v>
      </c>
      <c r="Q17" s="19">
        <v>107279</v>
      </c>
      <c r="R17" s="19">
        <v>191209</v>
      </c>
      <c r="S17" s="19">
        <v>116</v>
      </c>
      <c r="T17" s="19">
        <v>12096497</v>
      </c>
      <c r="U17" s="19">
        <v>146168</v>
      </c>
      <c r="V17" s="19">
        <v>12541269</v>
      </c>
      <c r="W17" s="19">
        <v>0</v>
      </c>
      <c r="X17" s="19">
        <v>1391728</v>
      </c>
      <c r="Y17" s="19">
        <v>3014394</v>
      </c>
      <c r="Z17" s="19">
        <v>73319</v>
      </c>
      <c r="AA17" s="19">
        <v>0</v>
      </c>
      <c r="AB17" s="58"/>
      <c r="AC17" s="58"/>
      <c r="AD17" s="20">
        <v>107308404</v>
      </c>
      <c r="AE17" s="17"/>
      <c r="AF17" s="17"/>
      <c r="AG17" s="17"/>
      <c r="AH17" s="17"/>
      <c r="AI17" s="17"/>
    </row>
    <row r="18" spans="1:35" s="4" customFormat="1" ht="24" customHeight="1" x14ac:dyDescent="0.2">
      <c r="A18" s="37"/>
      <c r="B18" s="18" t="s">
        <v>37</v>
      </c>
      <c r="C18" s="57"/>
      <c r="D18" s="58"/>
      <c r="E18" s="19">
        <v>41823</v>
      </c>
      <c r="F18" s="19">
        <v>0</v>
      </c>
      <c r="G18" s="19">
        <v>1341824899</v>
      </c>
      <c r="H18" s="19">
        <v>318502230</v>
      </c>
      <c r="I18" s="19">
        <v>12844601</v>
      </c>
      <c r="J18" s="19">
        <v>929740788</v>
      </c>
      <c r="K18" s="19">
        <v>416492378</v>
      </c>
      <c r="L18" s="19">
        <v>58023951</v>
      </c>
      <c r="M18" s="19">
        <v>10716843</v>
      </c>
      <c r="N18" s="19">
        <v>95072817</v>
      </c>
      <c r="O18" s="19">
        <v>2993072873</v>
      </c>
      <c r="P18" s="19">
        <v>137819670</v>
      </c>
      <c r="Q18" s="19">
        <v>5719</v>
      </c>
      <c r="R18" s="19">
        <v>272384</v>
      </c>
      <c r="S18" s="19">
        <v>0</v>
      </c>
      <c r="T18" s="19">
        <v>12968814</v>
      </c>
      <c r="U18" s="19">
        <v>173338</v>
      </c>
      <c r="V18" s="19">
        <v>13420255</v>
      </c>
      <c r="W18" s="19">
        <v>0</v>
      </c>
      <c r="X18" s="19">
        <v>1536453</v>
      </c>
      <c r="Y18" s="19">
        <v>3204556</v>
      </c>
      <c r="Z18" s="19">
        <v>0</v>
      </c>
      <c r="AA18" s="19">
        <v>2</v>
      </c>
      <c r="AB18" s="58"/>
      <c r="AC18" s="58"/>
      <c r="AD18" s="20">
        <v>119658409</v>
      </c>
      <c r="AE18" s="17"/>
      <c r="AF18" s="17"/>
      <c r="AG18" s="17"/>
      <c r="AH18" s="17"/>
      <c r="AI18" s="17"/>
    </row>
    <row r="19" spans="1:35" s="4" customFormat="1" ht="24" customHeight="1" x14ac:dyDescent="0.2">
      <c r="A19" s="37"/>
      <c r="B19" s="18" t="s">
        <v>38</v>
      </c>
      <c r="C19" s="57"/>
      <c r="D19" s="58"/>
      <c r="E19" s="19">
        <v>9326</v>
      </c>
      <c r="F19" s="19">
        <v>0</v>
      </c>
      <c r="G19" s="19">
        <v>655567880</v>
      </c>
      <c r="H19" s="19">
        <v>94168302</v>
      </c>
      <c r="I19" s="19">
        <v>6598197</v>
      </c>
      <c r="J19" s="19">
        <v>540386453</v>
      </c>
      <c r="K19" s="19">
        <v>196973413</v>
      </c>
      <c r="L19" s="19">
        <v>31582525</v>
      </c>
      <c r="M19" s="19">
        <v>7276695</v>
      </c>
      <c r="N19" s="19">
        <v>22286660</v>
      </c>
      <c r="O19" s="19">
        <v>1510266805</v>
      </c>
      <c r="P19" s="19">
        <v>69811206</v>
      </c>
      <c r="Q19" s="19">
        <v>366</v>
      </c>
      <c r="R19" s="19">
        <v>252591</v>
      </c>
      <c r="S19" s="19">
        <v>0</v>
      </c>
      <c r="T19" s="19">
        <v>5652962</v>
      </c>
      <c r="U19" s="19">
        <v>183662</v>
      </c>
      <c r="V19" s="19">
        <v>6089581</v>
      </c>
      <c r="W19" s="19">
        <v>0</v>
      </c>
      <c r="X19" s="19">
        <v>829484</v>
      </c>
      <c r="Y19" s="19">
        <v>1463688</v>
      </c>
      <c r="Z19" s="19">
        <v>0</v>
      </c>
      <c r="AA19" s="19">
        <v>0</v>
      </c>
      <c r="AB19" s="58"/>
      <c r="AC19" s="58"/>
      <c r="AD19" s="20">
        <v>61428456</v>
      </c>
      <c r="AE19" s="17"/>
      <c r="AF19" s="17"/>
      <c r="AG19" s="17"/>
      <c r="AH19" s="17"/>
      <c r="AI19" s="17"/>
    </row>
    <row r="20" spans="1:35" s="4" customFormat="1" ht="24" customHeight="1" x14ac:dyDescent="0.2">
      <c r="A20" s="37"/>
      <c r="B20" s="30" t="s">
        <v>39</v>
      </c>
      <c r="C20" s="59"/>
      <c r="D20" s="60"/>
      <c r="E20" s="21">
        <v>4423</v>
      </c>
      <c r="F20" s="21">
        <v>0</v>
      </c>
      <c r="G20" s="21">
        <v>1131256455</v>
      </c>
      <c r="H20" s="21">
        <v>99013857</v>
      </c>
      <c r="I20" s="21">
        <v>6912556</v>
      </c>
      <c r="J20" s="19">
        <v>938679006</v>
      </c>
      <c r="K20" s="21">
        <v>971058495</v>
      </c>
      <c r="L20" s="21">
        <v>44497224</v>
      </c>
      <c r="M20" s="21">
        <v>7910529</v>
      </c>
      <c r="N20" s="21">
        <v>10985239</v>
      </c>
      <c r="O20" s="21">
        <v>3188342883</v>
      </c>
      <c r="P20" s="21">
        <v>136901761</v>
      </c>
      <c r="Q20" s="21">
        <v>145</v>
      </c>
      <c r="R20" s="21">
        <v>1779510</v>
      </c>
      <c r="S20" s="21">
        <v>0</v>
      </c>
      <c r="T20" s="21">
        <v>10262239</v>
      </c>
      <c r="U20" s="21">
        <v>223491</v>
      </c>
      <c r="V20" s="21">
        <v>12265385</v>
      </c>
      <c r="W20" s="21">
        <v>0</v>
      </c>
      <c r="X20" s="21">
        <v>1554793</v>
      </c>
      <c r="Y20" s="21">
        <v>2004406</v>
      </c>
      <c r="Z20" s="21">
        <v>0</v>
      </c>
      <c r="AA20" s="21">
        <v>0</v>
      </c>
      <c r="AB20" s="60"/>
      <c r="AC20" s="60"/>
      <c r="AD20" s="22">
        <v>121077176</v>
      </c>
      <c r="AE20" s="17"/>
      <c r="AF20" s="17"/>
      <c r="AG20" s="17"/>
      <c r="AH20" s="17"/>
      <c r="AI20" s="17"/>
    </row>
    <row r="21" spans="1:35" s="26" customFormat="1" ht="24" customHeight="1" x14ac:dyDescent="0.2">
      <c r="A21" s="37"/>
      <c r="B21" s="23" t="s">
        <v>31</v>
      </c>
      <c r="C21" s="61"/>
      <c r="D21" s="62"/>
      <c r="E21" s="24">
        <v>1100091</v>
      </c>
      <c r="F21" s="24">
        <v>85</v>
      </c>
      <c r="G21" s="24">
        <v>8251074376</v>
      </c>
      <c r="H21" s="24">
        <v>6169395428</v>
      </c>
      <c r="I21" s="24">
        <v>112828070</v>
      </c>
      <c r="J21" s="24">
        <v>4211652832</v>
      </c>
      <c r="K21" s="24">
        <v>3125397148</v>
      </c>
      <c r="L21" s="24">
        <v>345922086</v>
      </c>
      <c r="M21" s="24">
        <v>205392429</v>
      </c>
      <c r="N21" s="24">
        <v>1686805682</v>
      </c>
      <c r="O21" s="24">
        <v>20734856686</v>
      </c>
      <c r="P21" s="24">
        <v>889656804</v>
      </c>
      <c r="Q21" s="24">
        <v>1726211</v>
      </c>
      <c r="R21" s="24">
        <v>4552984</v>
      </c>
      <c r="S21" s="24">
        <v>596676</v>
      </c>
      <c r="T21" s="24">
        <v>66526101</v>
      </c>
      <c r="U21" s="24">
        <v>1371619</v>
      </c>
      <c r="V21" s="24">
        <v>74773591</v>
      </c>
      <c r="W21" s="24">
        <v>915</v>
      </c>
      <c r="X21" s="24">
        <v>13582116</v>
      </c>
      <c r="Y21" s="24">
        <v>23815607</v>
      </c>
      <c r="Z21" s="24">
        <v>323063</v>
      </c>
      <c r="AA21" s="24">
        <v>8789</v>
      </c>
      <c r="AB21" s="62"/>
      <c r="AC21" s="62"/>
      <c r="AD21" s="25">
        <v>777152733</v>
      </c>
      <c r="AE21" s="17"/>
      <c r="AF21" s="17"/>
      <c r="AG21" s="17"/>
      <c r="AH21" s="17"/>
      <c r="AI21" s="17"/>
    </row>
    <row r="22" spans="1:35" s="4" customFormat="1" ht="24" customHeight="1" x14ac:dyDescent="0.2">
      <c r="A22" s="37"/>
      <c r="B22" s="36" t="s">
        <v>32</v>
      </c>
      <c r="C22" s="55"/>
      <c r="D22" s="56"/>
      <c r="E22" s="28">
        <v>496288</v>
      </c>
      <c r="F22" s="28">
        <v>36</v>
      </c>
      <c r="G22" s="28">
        <v>5168194853</v>
      </c>
      <c r="H22" s="28">
        <v>152242804</v>
      </c>
      <c r="I22" s="28">
        <v>19346767</v>
      </c>
      <c r="J22" s="28">
        <v>95019977</v>
      </c>
      <c r="K22" s="28">
        <v>338588600</v>
      </c>
      <c r="L22" s="28">
        <v>102730085</v>
      </c>
      <c r="M22" s="28">
        <v>37284859</v>
      </c>
      <c r="N22" s="28">
        <v>958976122</v>
      </c>
      <c r="O22" s="28">
        <v>4954431823</v>
      </c>
      <c r="P22" s="28">
        <v>299053990</v>
      </c>
      <c r="Q22" s="28">
        <v>866467</v>
      </c>
      <c r="R22" s="28">
        <v>750370</v>
      </c>
      <c r="S22" s="28">
        <v>542628</v>
      </c>
      <c r="T22" s="28">
        <v>34399750</v>
      </c>
      <c r="U22" s="28">
        <v>238282</v>
      </c>
      <c r="V22" s="28">
        <v>36797497</v>
      </c>
      <c r="W22" s="28">
        <v>449</v>
      </c>
      <c r="X22" s="28">
        <v>3634583</v>
      </c>
      <c r="Y22" s="28">
        <v>5979576</v>
      </c>
      <c r="Z22" s="28">
        <v>187207</v>
      </c>
      <c r="AA22" s="28">
        <v>1797</v>
      </c>
      <c r="AB22" s="56"/>
      <c r="AC22" s="56"/>
      <c r="AD22" s="29">
        <v>252452879</v>
      </c>
      <c r="AE22" s="17"/>
      <c r="AF22" s="17"/>
      <c r="AG22" s="17"/>
      <c r="AH22" s="17"/>
      <c r="AI22" s="17"/>
    </row>
    <row r="23" spans="1:35" s="4" customFormat="1" ht="24" customHeight="1" x14ac:dyDescent="0.2">
      <c r="A23" s="37"/>
      <c r="B23" s="18" t="s">
        <v>49</v>
      </c>
      <c r="C23" s="57"/>
      <c r="D23" s="58"/>
      <c r="E23" s="19">
        <v>486087</v>
      </c>
      <c r="F23" s="19">
        <v>85</v>
      </c>
      <c r="G23" s="19">
        <v>772851875</v>
      </c>
      <c r="H23" s="19">
        <v>3233348903</v>
      </c>
      <c r="I23" s="19">
        <v>33465315</v>
      </c>
      <c r="J23" s="19">
        <v>410241945</v>
      </c>
      <c r="K23" s="19">
        <v>552856035</v>
      </c>
      <c r="L23" s="19">
        <v>64377666</v>
      </c>
      <c r="M23" s="19">
        <v>78499321</v>
      </c>
      <c r="N23" s="19">
        <v>516990901</v>
      </c>
      <c r="O23" s="19">
        <v>4628650158</v>
      </c>
      <c r="P23" s="19">
        <v>161131650</v>
      </c>
      <c r="Q23" s="19">
        <v>882015</v>
      </c>
      <c r="R23" s="19">
        <v>537799</v>
      </c>
      <c r="S23" s="19">
        <v>213312</v>
      </c>
      <c r="T23" s="19">
        <v>5578760</v>
      </c>
      <c r="U23" s="19">
        <v>287338</v>
      </c>
      <c r="V23" s="19">
        <v>7499224</v>
      </c>
      <c r="W23" s="19">
        <v>915</v>
      </c>
      <c r="X23" s="19">
        <v>2712094</v>
      </c>
      <c r="Y23" s="19">
        <v>4620751</v>
      </c>
      <c r="Z23" s="19">
        <v>58542</v>
      </c>
      <c r="AA23" s="19">
        <v>7577</v>
      </c>
      <c r="AB23" s="58"/>
      <c r="AC23" s="58"/>
      <c r="AD23" s="20">
        <v>146232550</v>
      </c>
      <c r="AE23" s="17"/>
      <c r="AF23" s="17"/>
      <c r="AG23" s="17"/>
      <c r="AH23" s="17"/>
      <c r="AI23" s="17"/>
    </row>
    <row r="24" spans="1:35" s="4" customFormat="1" ht="24" customHeight="1" x14ac:dyDescent="0.2">
      <c r="A24" s="37"/>
      <c r="B24" s="18" t="s">
        <v>55</v>
      </c>
      <c r="C24" s="57"/>
      <c r="D24" s="58"/>
      <c r="E24" s="19">
        <v>404086</v>
      </c>
      <c r="F24" s="19">
        <v>0</v>
      </c>
      <c r="G24" s="19">
        <v>2254127865</v>
      </c>
      <c r="H24" s="19">
        <v>1560849068</v>
      </c>
      <c r="I24" s="19">
        <v>26260505</v>
      </c>
      <c r="J24" s="19">
        <v>517848112</v>
      </c>
      <c r="K24" s="19">
        <v>552901848</v>
      </c>
      <c r="L24" s="19">
        <v>75403315</v>
      </c>
      <c r="M24" s="19">
        <v>67151784</v>
      </c>
      <c r="N24" s="19">
        <v>693276670</v>
      </c>
      <c r="O24" s="19">
        <v>4361265827</v>
      </c>
      <c r="P24" s="19">
        <v>193725416</v>
      </c>
      <c r="Q24" s="19">
        <v>627233</v>
      </c>
      <c r="R24" s="19">
        <v>1284798</v>
      </c>
      <c r="S24" s="19">
        <v>383104</v>
      </c>
      <c r="T24" s="19">
        <v>14074324</v>
      </c>
      <c r="U24" s="19">
        <v>254846</v>
      </c>
      <c r="V24" s="19">
        <v>16624305</v>
      </c>
      <c r="W24" s="19">
        <v>0</v>
      </c>
      <c r="X24" s="19">
        <v>4512075</v>
      </c>
      <c r="Y24" s="19">
        <v>7641027</v>
      </c>
      <c r="Z24" s="19">
        <v>94453</v>
      </c>
      <c r="AA24" s="19">
        <v>1171</v>
      </c>
      <c r="AB24" s="58"/>
      <c r="AC24" s="58"/>
      <c r="AD24" s="20">
        <v>164852385</v>
      </c>
      <c r="AE24" s="17"/>
      <c r="AF24" s="17"/>
      <c r="AG24" s="17"/>
      <c r="AH24" s="17"/>
      <c r="AI24" s="17"/>
    </row>
    <row r="25" spans="1:35" s="4" customFormat="1" ht="24" customHeight="1" x14ac:dyDescent="0.2">
      <c r="A25" s="38"/>
      <c r="B25" s="18" t="s">
        <v>56</v>
      </c>
      <c r="C25" s="57"/>
      <c r="D25" s="58"/>
      <c r="E25" s="19">
        <v>71031</v>
      </c>
      <c r="F25" s="19">
        <v>0</v>
      </c>
      <c r="G25" s="19">
        <v>745355990</v>
      </c>
      <c r="H25" s="19">
        <v>353702381</v>
      </c>
      <c r="I25" s="19">
        <v>8358944</v>
      </c>
      <c r="J25" s="19">
        <v>262276374</v>
      </c>
      <c r="K25" s="19">
        <v>156499766</v>
      </c>
      <c r="L25" s="19">
        <v>25081370</v>
      </c>
      <c r="M25" s="19">
        <v>14998791</v>
      </c>
      <c r="N25" s="19">
        <v>153185518</v>
      </c>
      <c r="O25" s="19">
        <v>1413088098</v>
      </c>
      <c r="P25" s="19">
        <v>65937987</v>
      </c>
      <c r="Q25" s="19">
        <v>103454</v>
      </c>
      <c r="R25" s="19">
        <v>234693</v>
      </c>
      <c r="S25" s="19">
        <v>144</v>
      </c>
      <c r="T25" s="19">
        <v>5892505</v>
      </c>
      <c r="U25" s="19">
        <v>102776</v>
      </c>
      <c r="V25" s="19">
        <v>6333572</v>
      </c>
      <c r="W25" s="19">
        <v>0</v>
      </c>
      <c r="X25" s="19">
        <v>1045489</v>
      </c>
      <c r="Y25" s="19">
        <v>1866785</v>
      </c>
      <c r="Z25" s="19">
        <v>96749</v>
      </c>
      <c r="AA25" s="19">
        <v>39</v>
      </c>
      <c r="AB25" s="58"/>
      <c r="AC25" s="58"/>
      <c r="AD25" s="20">
        <v>56595353</v>
      </c>
      <c r="AE25" s="17"/>
      <c r="AF25" s="17"/>
      <c r="AG25" s="17"/>
      <c r="AH25" s="17"/>
      <c r="AI25" s="17"/>
    </row>
    <row r="26" spans="1:35" s="4" customFormat="1" ht="24" customHeight="1" x14ac:dyDescent="0.2">
      <c r="A26" s="38"/>
      <c r="B26" s="18" t="s">
        <v>40</v>
      </c>
      <c r="C26" s="59"/>
      <c r="D26" s="60"/>
      <c r="E26" s="19">
        <v>138887</v>
      </c>
      <c r="F26" s="19">
        <v>0</v>
      </c>
      <c r="G26" s="19">
        <v>4478738646</v>
      </c>
      <c r="H26" s="19">
        <v>1021495076</v>
      </c>
      <c r="I26" s="19">
        <v>44743306</v>
      </c>
      <c r="J26" s="19">
        <v>3021286401</v>
      </c>
      <c r="K26" s="19">
        <v>1863139499</v>
      </c>
      <c r="L26" s="19">
        <v>181059735</v>
      </c>
      <c r="M26" s="19">
        <v>44742533</v>
      </c>
      <c r="N26" s="19">
        <v>323352593</v>
      </c>
      <c r="O26" s="19">
        <v>10331852603</v>
      </c>
      <c r="P26" s="19">
        <v>468861751</v>
      </c>
      <c r="Q26" s="19">
        <v>113509</v>
      </c>
      <c r="R26" s="19">
        <v>2495694</v>
      </c>
      <c r="S26" s="19">
        <v>116</v>
      </c>
      <c r="T26" s="19">
        <v>40980512</v>
      </c>
      <c r="U26" s="19">
        <v>726659</v>
      </c>
      <c r="V26" s="19">
        <v>44316490</v>
      </c>
      <c r="W26" s="19">
        <v>0</v>
      </c>
      <c r="X26" s="19">
        <v>5312458</v>
      </c>
      <c r="Y26" s="19">
        <v>9687044</v>
      </c>
      <c r="Z26" s="19">
        <v>73319</v>
      </c>
      <c r="AA26" s="19">
        <v>2</v>
      </c>
      <c r="AB26" s="60"/>
      <c r="AC26" s="60"/>
      <c r="AD26" s="20">
        <v>409472445</v>
      </c>
      <c r="AE26" s="17"/>
      <c r="AF26" s="17"/>
      <c r="AG26" s="17"/>
      <c r="AH26" s="17"/>
      <c r="AI26" s="17"/>
    </row>
    <row r="27" spans="1:35" s="4" customFormat="1" ht="24" customHeight="1" x14ac:dyDescent="0.2">
      <c r="A27" s="37" t="s">
        <v>33</v>
      </c>
      <c r="B27" s="27" t="s">
        <v>51</v>
      </c>
      <c r="C27" s="55"/>
      <c r="D27" s="56"/>
      <c r="E27" s="28">
        <v>869298</v>
      </c>
      <c r="F27" s="28">
        <v>79</v>
      </c>
      <c r="G27" s="28">
        <v>2972287020</v>
      </c>
      <c r="H27" s="28">
        <v>4792725900</v>
      </c>
      <c r="I27" s="28">
        <v>59702278</v>
      </c>
      <c r="J27" s="28">
        <v>927413950</v>
      </c>
      <c r="K27" s="28">
        <v>1022964482</v>
      </c>
      <c r="L27" s="28">
        <v>118082657</v>
      </c>
      <c r="M27" s="28">
        <v>145316159</v>
      </c>
      <c r="N27" s="28">
        <v>1183676677</v>
      </c>
      <c r="O27" s="28">
        <v>8854815769</v>
      </c>
      <c r="P27" s="28">
        <v>187159476</v>
      </c>
      <c r="Q27" s="28">
        <v>792813</v>
      </c>
      <c r="R27" s="28">
        <v>972467</v>
      </c>
      <c r="S27" s="28">
        <v>307923</v>
      </c>
      <c r="T27" s="28">
        <v>10194073</v>
      </c>
      <c r="U27" s="28">
        <v>396495</v>
      </c>
      <c r="V27" s="28">
        <v>12663771</v>
      </c>
      <c r="W27" s="28">
        <v>440</v>
      </c>
      <c r="X27" s="28">
        <v>4042302</v>
      </c>
      <c r="Y27" s="28">
        <v>6304841</v>
      </c>
      <c r="Z27" s="28">
        <v>83817</v>
      </c>
      <c r="AA27" s="28">
        <v>4706</v>
      </c>
      <c r="AB27" s="56"/>
      <c r="AC27" s="56"/>
      <c r="AD27" s="29">
        <v>164059599</v>
      </c>
      <c r="AE27" s="17"/>
      <c r="AF27" s="17"/>
      <c r="AG27" s="17"/>
      <c r="AH27" s="17"/>
      <c r="AI27" s="17"/>
    </row>
    <row r="28" spans="1:35" s="4" customFormat="1" ht="24" customHeight="1" x14ac:dyDescent="0.2">
      <c r="A28" s="39"/>
      <c r="B28" s="18" t="s">
        <v>50</v>
      </c>
      <c r="C28" s="57"/>
      <c r="D28" s="58"/>
      <c r="E28" s="19">
        <v>70521</v>
      </c>
      <c r="F28" s="19">
        <v>0</v>
      </c>
      <c r="G28" s="19">
        <v>742251156</v>
      </c>
      <c r="H28" s="19">
        <v>353668543</v>
      </c>
      <c r="I28" s="19">
        <v>8358944</v>
      </c>
      <c r="J28" s="19">
        <v>262255857</v>
      </c>
      <c r="K28" s="19">
        <v>150731783</v>
      </c>
      <c r="L28" s="19">
        <v>23979298</v>
      </c>
      <c r="M28" s="19">
        <v>14991208</v>
      </c>
      <c r="N28" s="19">
        <v>152645461</v>
      </c>
      <c r="O28" s="19">
        <v>1403591328</v>
      </c>
      <c r="P28" s="19">
        <v>34347827</v>
      </c>
      <c r="Q28" s="19">
        <v>53339</v>
      </c>
      <c r="R28" s="19">
        <v>123588</v>
      </c>
      <c r="S28" s="19">
        <v>61</v>
      </c>
      <c r="T28" s="19">
        <v>3052069</v>
      </c>
      <c r="U28" s="19">
        <v>66257</v>
      </c>
      <c r="V28" s="19">
        <v>3295314</v>
      </c>
      <c r="W28" s="19">
        <v>0</v>
      </c>
      <c r="X28" s="19">
        <v>617021</v>
      </c>
      <c r="Y28" s="19">
        <v>1046996</v>
      </c>
      <c r="Z28" s="19">
        <v>51391</v>
      </c>
      <c r="AA28" s="19">
        <v>26</v>
      </c>
      <c r="AB28" s="58"/>
      <c r="AC28" s="58"/>
      <c r="AD28" s="20">
        <v>29337080</v>
      </c>
      <c r="AE28" s="17"/>
      <c r="AF28" s="17"/>
      <c r="AG28" s="17"/>
      <c r="AH28" s="17"/>
      <c r="AI28" s="17"/>
    </row>
    <row r="29" spans="1:35" s="4" customFormat="1" ht="24" customHeight="1" x14ac:dyDescent="0.2">
      <c r="A29" s="39"/>
      <c r="B29" s="18" t="s">
        <v>52</v>
      </c>
      <c r="C29" s="57"/>
      <c r="D29" s="58"/>
      <c r="E29" s="19">
        <v>82978</v>
      </c>
      <c r="F29" s="19">
        <v>0</v>
      </c>
      <c r="G29" s="19">
        <v>1346795279</v>
      </c>
      <c r="H29" s="19">
        <v>509314333</v>
      </c>
      <c r="I29" s="19">
        <v>18386119</v>
      </c>
      <c r="J29" s="19">
        <v>612467533</v>
      </c>
      <c r="K29" s="19">
        <v>272794700</v>
      </c>
      <c r="L29" s="19">
        <v>45413418</v>
      </c>
      <c r="M29" s="19">
        <v>18759487</v>
      </c>
      <c r="N29" s="19">
        <v>194633275</v>
      </c>
      <c r="O29" s="19">
        <v>2629297594</v>
      </c>
      <c r="P29" s="19">
        <v>65735802</v>
      </c>
      <c r="Q29" s="19">
        <v>55841</v>
      </c>
      <c r="R29" s="19">
        <v>107214</v>
      </c>
      <c r="S29" s="19">
        <v>66</v>
      </c>
      <c r="T29" s="19">
        <v>6345980</v>
      </c>
      <c r="U29" s="19">
        <v>90446</v>
      </c>
      <c r="V29" s="19">
        <v>6599547</v>
      </c>
      <c r="W29" s="19">
        <v>0</v>
      </c>
      <c r="X29" s="19">
        <v>846503</v>
      </c>
      <c r="Y29" s="19">
        <v>1762341</v>
      </c>
      <c r="Z29" s="19">
        <v>38243</v>
      </c>
      <c r="AA29" s="19">
        <v>0</v>
      </c>
      <c r="AB29" s="58"/>
      <c r="AC29" s="58"/>
      <c r="AD29" s="20">
        <v>56489168</v>
      </c>
      <c r="AE29" s="17"/>
      <c r="AF29" s="17"/>
      <c r="AG29" s="17"/>
      <c r="AH29" s="17"/>
      <c r="AI29" s="17"/>
    </row>
    <row r="30" spans="1:35" s="4" customFormat="1" ht="24" customHeight="1" x14ac:dyDescent="0.2">
      <c r="A30" s="39"/>
      <c r="B30" s="18" t="s">
        <v>53</v>
      </c>
      <c r="C30" s="57"/>
      <c r="D30" s="58"/>
      <c r="E30" s="19">
        <v>41653</v>
      </c>
      <c r="F30" s="19">
        <v>0</v>
      </c>
      <c r="G30" s="19">
        <v>1338724853</v>
      </c>
      <c r="H30" s="19">
        <v>318496732</v>
      </c>
      <c r="I30" s="19">
        <v>12844601</v>
      </c>
      <c r="J30" s="19">
        <v>929736791</v>
      </c>
      <c r="K30" s="19">
        <v>411326715</v>
      </c>
      <c r="L30" s="19">
        <v>56380190</v>
      </c>
      <c r="M30" s="19">
        <v>10715216</v>
      </c>
      <c r="N30" s="19">
        <v>94866851</v>
      </c>
      <c r="O30" s="19">
        <v>2983358247</v>
      </c>
      <c r="P30" s="19">
        <v>74331030</v>
      </c>
      <c r="Q30" s="19">
        <v>3030</v>
      </c>
      <c r="R30" s="19">
        <v>156801</v>
      </c>
      <c r="S30" s="19">
        <v>0</v>
      </c>
      <c r="T30" s="19">
        <v>6965518</v>
      </c>
      <c r="U30" s="19">
        <v>112868</v>
      </c>
      <c r="V30" s="19">
        <v>7238217</v>
      </c>
      <c r="W30" s="19">
        <v>0</v>
      </c>
      <c r="X30" s="19">
        <v>943946</v>
      </c>
      <c r="Y30" s="19">
        <v>1906418</v>
      </c>
      <c r="Z30" s="19">
        <v>0</v>
      </c>
      <c r="AA30" s="19">
        <v>0</v>
      </c>
      <c r="AB30" s="58"/>
      <c r="AC30" s="58"/>
      <c r="AD30" s="20">
        <v>64242453</v>
      </c>
      <c r="AE30" s="17"/>
      <c r="AF30" s="17"/>
      <c r="AG30" s="17"/>
      <c r="AH30" s="17"/>
      <c r="AI30" s="17"/>
    </row>
    <row r="31" spans="1:35" s="4" customFormat="1" ht="24" customHeight="1" x14ac:dyDescent="0.2">
      <c r="A31" s="39"/>
      <c r="B31" s="18" t="s">
        <v>54</v>
      </c>
      <c r="C31" s="57"/>
      <c r="D31" s="58"/>
      <c r="E31" s="19">
        <v>9300</v>
      </c>
      <c r="F31" s="19">
        <v>0</v>
      </c>
      <c r="G31" s="19">
        <v>654737879</v>
      </c>
      <c r="H31" s="19">
        <v>93980725</v>
      </c>
      <c r="I31" s="19">
        <v>6598197</v>
      </c>
      <c r="J31" s="19">
        <v>540386453</v>
      </c>
      <c r="K31" s="19">
        <v>196048048</v>
      </c>
      <c r="L31" s="19">
        <v>31345050</v>
      </c>
      <c r="M31" s="19">
        <v>7276695</v>
      </c>
      <c r="N31" s="19">
        <v>22255672</v>
      </c>
      <c r="O31" s="19">
        <v>1508117375</v>
      </c>
      <c r="P31" s="19">
        <v>37467872</v>
      </c>
      <c r="Q31" s="19">
        <v>138</v>
      </c>
      <c r="R31" s="19">
        <v>145426</v>
      </c>
      <c r="S31" s="19">
        <v>0</v>
      </c>
      <c r="T31" s="19">
        <v>3012873</v>
      </c>
      <c r="U31" s="19">
        <v>113060</v>
      </c>
      <c r="V31" s="19">
        <v>3271497</v>
      </c>
      <c r="W31" s="19">
        <v>0</v>
      </c>
      <c r="X31" s="19">
        <v>526864</v>
      </c>
      <c r="Y31" s="19">
        <v>904165</v>
      </c>
      <c r="Z31" s="19">
        <v>0</v>
      </c>
      <c r="AA31" s="19">
        <v>0</v>
      </c>
      <c r="AB31" s="58"/>
      <c r="AC31" s="58"/>
      <c r="AD31" s="20">
        <v>32765348</v>
      </c>
      <c r="AE31" s="17"/>
      <c r="AF31" s="17"/>
      <c r="AG31" s="17"/>
      <c r="AH31" s="17"/>
      <c r="AI31" s="17"/>
    </row>
    <row r="32" spans="1:35" s="4" customFormat="1" ht="24" customHeight="1" x14ac:dyDescent="0.2">
      <c r="A32" s="37"/>
      <c r="B32" s="30" t="s">
        <v>39</v>
      </c>
      <c r="C32" s="59"/>
      <c r="D32" s="60"/>
      <c r="E32" s="19">
        <v>4410</v>
      </c>
      <c r="F32" s="19">
        <v>0</v>
      </c>
      <c r="G32" s="19">
        <v>1129403473</v>
      </c>
      <c r="H32" s="19">
        <v>99013857</v>
      </c>
      <c r="I32" s="19">
        <v>6912556</v>
      </c>
      <c r="J32" s="19">
        <v>938679006</v>
      </c>
      <c r="K32" s="19">
        <v>968853772</v>
      </c>
      <c r="L32" s="19">
        <v>44004324</v>
      </c>
      <c r="M32" s="19">
        <v>7910529</v>
      </c>
      <c r="N32" s="19">
        <v>10969247</v>
      </c>
      <c r="O32" s="19">
        <v>3183808270</v>
      </c>
      <c r="P32" s="19">
        <v>78549027</v>
      </c>
      <c r="Q32" s="19">
        <v>57</v>
      </c>
      <c r="R32" s="19">
        <v>1134687</v>
      </c>
      <c r="S32" s="19">
        <v>0</v>
      </c>
      <c r="T32" s="19">
        <v>5824794</v>
      </c>
      <c r="U32" s="19">
        <v>329950</v>
      </c>
      <c r="V32" s="19">
        <v>7289488</v>
      </c>
      <c r="W32" s="19">
        <v>0</v>
      </c>
      <c r="X32" s="19">
        <v>989929</v>
      </c>
      <c r="Y32" s="19">
        <v>1221380</v>
      </c>
      <c r="Z32" s="19">
        <v>0</v>
      </c>
      <c r="AA32" s="19">
        <v>0</v>
      </c>
      <c r="AB32" s="60"/>
      <c r="AC32" s="60"/>
      <c r="AD32" s="20">
        <v>69048232</v>
      </c>
      <c r="AE32" s="17"/>
      <c r="AF32" s="17"/>
      <c r="AG32" s="17"/>
      <c r="AH32" s="17"/>
      <c r="AI32" s="17"/>
    </row>
    <row r="33" spans="1:35" s="26" customFormat="1" ht="24" customHeight="1" thickBot="1" x14ac:dyDescent="0.25">
      <c r="A33" s="40"/>
      <c r="B33" s="31" t="s">
        <v>31</v>
      </c>
      <c r="C33" s="63"/>
      <c r="D33" s="64"/>
      <c r="E33" s="32">
        <v>1078160</v>
      </c>
      <c r="F33" s="32">
        <v>79</v>
      </c>
      <c r="G33" s="32">
        <v>8184199660</v>
      </c>
      <c r="H33" s="32">
        <v>6167200090</v>
      </c>
      <c r="I33" s="32">
        <v>112802695</v>
      </c>
      <c r="J33" s="32">
        <v>4210939590</v>
      </c>
      <c r="K33" s="32">
        <v>3022719500</v>
      </c>
      <c r="L33" s="32">
        <v>319204937</v>
      </c>
      <c r="M33" s="32">
        <v>204969294</v>
      </c>
      <c r="N33" s="32">
        <v>1659047183</v>
      </c>
      <c r="O33" s="32">
        <v>20562988583</v>
      </c>
      <c r="P33" s="32">
        <v>477591034</v>
      </c>
      <c r="Q33" s="32">
        <v>905218</v>
      </c>
      <c r="R33" s="32">
        <v>2640183</v>
      </c>
      <c r="S33" s="32">
        <v>308050</v>
      </c>
      <c r="T33" s="32">
        <v>35395307</v>
      </c>
      <c r="U33" s="32">
        <v>1109076</v>
      </c>
      <c r="V33" s="32">
        <v>40357834</v>
      </c>
      <c r="W33" s="32">
        <v>440</v>
      </c>
      <c r="X33" s="32">
        <v>7966565</v>
      </c>
      <c r="Y33" s="32">
        <v>13146141</v>
      </c>
      <c r="Z33" s="32">
        <v>173451</v>
      </c>
      <c r="AA33" s="32">
        <v>4732</v>
      </c>
      <c r="AB33" s="64"/>
      <c r="AC33" s="64"/>
      <c r="AD33" s="33">
        <v>415941880</v>
      </c>
      <c r="AE33" s="17"/>
      <c r="AF33" s="17"/>
      <c r="AG33" s="17"/>
      <c r="AH33" s="17"/>
      <c r="AI33" s="17"/>
    </row>
    <row r="34" spans="1:35" s="4" customFormat="1" ht="24" customHeight="1" x14ac:dyDescent="0.2">
      <c r="AE34" s="17"/>
      <c r="AF34" s="17"/>
      <c r="AG34" s="17"/>
      <c r="AH34" s="17"/>
      <c r="AI34" s="17"/>
    </row>
    <row r="35" spans="1:35" ht="24" customHeight="1" x14ac:dyDescent="0.2">
      <c r="C35" s="34"/>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row>
    <row r="36" spans="1:35" ht="24" customHeight="1" x14ac:dyDescent="0.2">
      <c r="C36" s="34"/>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row>
    <row r="37" spans="1:35" ht="24" customHeight="1" x14ac:dyDescent="0.2">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row>
  </sheetData>
  <mergeCells count="41">
    <mergeCell ref="AB9:AC20"/>
    <mergeCell ref="AB21:AC21"/>
    <mergeCell ref="AB22:AC26"/>
    <mergeCell ref="AB27:AC32"/>
    <mergeCell ref="AB33:AC33"/>
    <mergeCell ref="C9:D20"/>
    <mergeCell ref="C21:D21"/>
    <mergeCell ref="C22:D26"/>
    <mergeCell ref="C27:D32"/>
    <mergeCell ref="C33:D33"/>
    <mergeCell ref="Z5:Z7"/>
    <mergeCell ref="C5:F5"/>
    <mergeCell ref="G5:G7"/>
    <mergeCell ref="H5:H7"/>
    <mergeCell ref="I5:I7"/>
    <mergeCell ref="K5:K7"/>
    <mergeCell ref="C6:D6"/>
    <mergeCell ref="E6:E7"/>
    <mergeCell ref="F6:F7"/>
    <mergeCell ref="J5:J7"/>
    <mergeCell ref="P5:P7"/>
    <mergeCell ref="Q5:V5"/>
    <mergeCell ref="W5:W7"/>
    <mergeCell ref="X5:X7"/>
    <mergeCell ref="Y5:Y7"/>
    <mergeCell ref="A9:A26"/>
    <mergeCell ref="A27:A33"/>
    <mergeCell ref="AA5:AA7"/>
    <mergeCell ref="AB6:AC6"/>
    <mergeCell ref="AD6:AD7"/>
    <mergeCell ref="L5:L7"/>
    <mergeCell ref="M5:M7"/>
    <mergeCell ref="N5:N7"/>
    <mergeCell ref="O5:O7"/>
    <mergeCell ref="AB5:AD5"/>
    <mergeCell ref="Q6:Q7"/>
    <mergeCell ref="R6:R7"/>
    <mergeCell ref="S6:S7"/>
    <mergeCell ref="T6:T7"/>
    <mergeCell ref="U6:U7"/>
    <mergeCell ref="V6:V7"/>
  </mergeCells>
  <phoneticPr fontId="3"/>
  <pageMargins left="0.39370078740157483" right="0.39370078740157483" top="0.98425196850393704" bottom="0.78740157480314965" header="0.39370078740157483" footer="0.39370078740157483"/>
  <pageSetup paperSize="9" scale="60" fitToWidth="2" orientation="landscape" r:id="rId1"/>
  <headerFooter alignWithMargins="0"/>
  <colBreaks count="1" manualBreakCount="1">
    <brk id="16" max="33"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27ED4-EFF6-408D-83B7-1AD87B49BD8C}">
  <dimension ref="A1:AQ35"/>
  <sheetViews>
    <sheetView showGridLines="0" view="pageBreakPreview" zoomScaleNormal="100" zoomScaleSheetLayoutView="100" workbookViewId="0">
      <pane xSplit="2" ySplit="7" topLeftCell="C8" activePane="bottomRight" state="frozen"/>
      <selection pane="topRight" activeCell="C1" sqref="C1"/>
      <selection pane="bottomLeft" activeCell="A8" sqref="A8"/>
      <selection pane="bottomRight" activeCell="I9" sqref="I9"/>
    </sheetView>
  </sheetViews>
  <sheetFormatPr defaultColWidth="9.08984375" defaultRowHeight="24" customHeight="1" x14ac:dyDescent="0.2"/>
  <cols>
    <col min="1" max="1" width="3.90625" style="111" customWidth="1"/>
    <col min="2" max="2" width="25" style="111" customWidth="1"/>
    <col min="3" max="3" width="15.6328125" style="111" customWidth="1"/>
    <col min="4" max="5" width="14.08984375" style="111" customWidth="1"/>
    <col min="6" max="6" width="15.6328125" style="111" customWidth="1"/>
    <col min="7" max="10" width="15" style="111" customWidth="1"/>
    <col min="11" max="13" width="14.08984375" style="111" customWidth="1"/>
    <col min="14" max="17" width="14" style="111" customWidth="1"/>
    <col min="18" max="18" width="15.6328125" style="111" customWidth="1"/>
    <col min="19" max="20" width="15" style="111" customWidth="1"/>
    <col min="21" max="21" width="14.08984375" style="111" customWidth="1"/>
    <col min="22" max="25" width="15" style="111" customWidth="1"/>
    <col min="26" max="31" width="14.08984375" style="111" customWidth="1"/>
    <col min="32" max="43" width="15" style="111" customWidth="1"/>
    <col min="44" max="45" width="7.08984375" style="111" customWidth="1"/>
    <col min="46" max="46" width="16.90625" style="111" bestFit="1" customWidth="1"/>
    <col min="47" max="47" width="18.90625" style="111" bestFit="1" customWidth="1"/>
    <col min="48" max="49" width="14.90625" style="111" bestFit="1" customWidth="1"/>
    <col min="50" max="51" width="16.90625" style="111" bestFit="1" customWidth="1"/>
    <col min="52" max="52" width="18.90625" style="111" bestFit="1" customWidth="1"/>
    <col min="53" max="16384" width="9.08984375" style="111"/>
  </cols>
  <sheetData>
    <row r="1" spans="1:43" s="1" customFormat="1" ht="24" customHeight="1" x14ac:dyDescent="0.2">
      <c r="A1" s="35" t="s">
        <v>61</v>
      </c>
      <c r="B1" s="35"/>
    </row>
    <row r="2" spans="1:43" s="1" customFormat="1" ht="24" customHeight="1" x14ac:dyDescent="0.2">
      <c r="A2" s="35" t="s">
        <v>62</v>
      </c>
      <c r="B2" s="35"/>
    </row>
    <row r="3" spans="1:43" s="1" customFormat="1" ht="24" customHeight="1" x14ac:dyDescent="0.2"/>
    <row r="4" spans="1:43" s="65" customFormat="1" ht="24" customHeight="1" thickBot="1" x14ac:dyDescent="0.25">
      <c r="A4" s="4" t="s">
        <v>63</v>
      </c>
    </row>
    <row r="5" spans="1:43" s="79" customFormat="1" ht="24" customHeight="1" x14ac:dyDescent="0.2">
      <c r="A5" s="66"/>
      <c r="B5" s="67" t="s">
        <v>1</v>
      </c>
      <c r="C5" s="68" t="s">
        <v>64</v>
      </c>
      <c r="D5" s="68" t="s">
        <v>65</v>
      </c>
      <c r="E5" s="68" t="s">
        <v>66</v>
      </c>
      <c r="F5" s="68" t="s">
        <v>67</v>
      </c>
      <c r="G5" s="69" t="s">
        <v>68</v>
      </c>
      <c r="H5" s="69"/>
      <c r="I5" s="69"/>
      <c r="J5" s="69"/>
      <c r="K5" s="70" t="s">
        <v>69</v>
      </c>
      <c r="L5" s="71"/>
      <c r="M5" s="72"/>
      <c r="N5" s="73" t="s">
        <v>34</v>
      </c>
      <c r="O5" s="74" t="s">
        <v>70</v>
      </c>
      <c r="P5" s="75" t="s">
        <v>71</v>
      </c>
      <c r="Q5" s="68" t="s">
        <v>72</v>
      </c>
      <c r="R5" s="68" t="s">
        <v>73</v>
      </c>
      <c r="S5" s="68" t="s">
        <v>74</v>
      </c>
      <c r="T5" s="76" t="s">
        <v>75</v>
      </c>
      <c r="U5" s="77"/>
      <c r="V5" s="68" t="s">
        <v>76</v>
      </c>
      <c r="W5" s="68" t="s">
        <v>77</v>
      </c>
      <c r="X5" s="68" t="s">
        <v>78</v>
      </c>
      <c r="Y5" s="68" t="s">
        <v>79</v>
      </c>
      <c r="Z5" s="69" t="s">
        <v>80</v>
      </c>
      <c r="AA5" s="69"/>
      <c r="AB5" s="69"/>
      <c r="AC5" s="78" t="s">
        <v>81</v>
      </c>
      <c r="AD5" s="68" t="s">
        <v>82</v>
      </c>
      <c r="AE5" s="68" t="s">
        <v>83</v>
      </c>
      <c r="AF5" s="69" t="s">
        <v>84</v>
      </c>
      <c r="AG5" s="69"/>
      <c r="AH5" s="69"/>
      <c r="AI5" s="78" t="s">
        <v>85</v>
      </c>
      <c r="AJ5" s="69" t="s">
        <v>86</v>
      </c>
      <c r="AK5" s="69"/>
      <c r="AL5" s="69"/>
      <c r="AM5" s="69"/>
      <c r="AN5" s="69"/>
      <c r="AO5" s="68" t="s">
        <v>87</v>
      </c>
      <c r="AP5" s="68" t="s">
        <v>88</v>
      </c>
      <c r="AQ5" s="68" t="s">
        <v>89</v>
      </c>
    </row>
    <row r="6" spans="1:43" s="79" customFormat="1" ht="51" customHeight="1" x14ac:dyDescent="0.2">
      <c r="A6" s="80"/>
      <c r="B6" s="81"/>
      <c r="C6" s="82"/>
      <c r="D6" s="82"/>
      <c r="E6" s="82"/>
      <c r="F6" s="82"/>
      <c r="G6" s="83" t="s">
        <v>90</v>
      </c>
      <c r="H6" s="83" t="s">
        <v>91</v>
      </c>
      <c r="I6" s="83" t="s">
        <v>92</v>
      </c>
      <c r="J6" s="83" t="s">
        <v>17</v>
      </c>
      <c r="K6" s="83" t="s">
        <v>90</v>
      </c>
      <c r="L6" s="83" t="s">
        <v>93</v>
      </c>
      <c r="M6" s="83" t="s">
        <v>17</v>
      </c>
      <c r="N6" s="84"/>
      <c r="O6" s="85"/>
      <c r="P6" s="86"/>
      <c r="Q6" s="82"/>
      <c r="R6" s="82"/>
      <c r="S6" s="82"/>
      <c r="T6" s="82"/>
      <c r="U6" s="83" t="s">
        <v>94</v>
      </c>
      <c r="V6" s="82"/>
      <c r="W6" s="82"/>
      <c r="X6" s="82"/>
      <c r="Y6" s="82"/>
      <c r="Z6" s="83" t="s">
        <v>95</v>
      </c>
      <c r="AA6" s="83" t="s">
        <v>96</v>
      </c>
      <c r="AB6" s="83" t="s">
        <v>17</v>
      </c>
      <c r="AC6" s="87"/>
      <c r="AD6" s="88"/>
      <c r="AE6" s="82"/>
      <c r="AF6" s="83" t="s">
        <v>97</v>
      </c>
      <c r="AG6" s="83" t="s">
        <v>98</v>
      </c>
      <c r="AH6" s="83" t="s">
        <v>17</v>
      </c>
      <c r="AI6" s="87"/>
      <c r="AJ6" s="83" t="s">
        <v>99</v>
      </c>
      <c r="AK6" s="83" t="s">
        <v>100</v>
      </c>
      <c r="AL6" s="83" t="s">
        <v>101</v>
      </c>
      <c r="AM6" s="83" t="s">
        <v>102</v>
      </c>
      <c r="AN6" s="83" t="s">
        <v>103</v>
      </c>
      <c r="AO6" s="82"/>
      <c r="AP6" s="82"/>
      <c r="AQ6" s="82"/>
    </row>
    <row r="7" spans="1:43" s="79" customFormat="1" ht="24" customHeight="1" x14ac:dyDescent="0.2">
      <c r="A7" s="89" t="s">
        <v>27</v>
      </c>
      <c r="B7" s="90"/>
      <c r="C7" s="91" t="s">
        <v>29</v>
      </c>
      <c r="D7" s="91" t="s">
        <v>29</v>
      </c>
      <c r="E7" s="91" t="s">
        <v>29</v>
      </c>
      <c r="F7" s="91" t="s">
        <v>29</v>
      </c>
      <c r="G7" s="91" t="s">
        <v>29</v>
      </c>
      <c r="H7" s="91" t="s">
        <v>29</v>
      </c>
      <c r="I7" s="91" t="s">
        <v>29</v>
      </c>
      <c r="J7" s="91" t="s">
        <v>29</v>
      </c>
      <c r="K7" s="91" t="s">
        <v>29</v>
      </c>
      <c r="L7" s="91" t="s">
        <v>29</v>
      </c>
      <c r="M7" s="91" t="s">
        <v>29</v>
      </c>
      <c r="N7" s="91" t="s">
        <v>29</v>
      </c>
      <c r="O7" s="91" t="s">
        <v>29</v>
      </c>
      <c r="P7" s="15" t="s">
        <v>29</v>
      </c>
      <c r="Q7" s="91" t="s">
        <v>29</v>
      </c>
      <c r="R7" s="91" t="s">
        <v>29</v>
      </c>
      <c r="S7" s="91" t="s">
        <v>29</v>
      </c>
      <c r="T7" s="91" t="s">
        <v>29</v>
      </c>
      <c r="U7" s="91" t="s">
        <v>29</v>
      </c>
      <c r="V7" s="91" t="s">
        <v>29</v>
      </c>
      <c r="W7" s="91" t="s">
        <v>29</v>
      </c>
      <c r="X7" s="91" t="s">
        <v>29</v>
      </c>
      <c r="Y7" s="91" t="s">
        <v>29</v>
      </c>
      <c r="Z7" s="91" t="s">
        <v>29</v>
      </c>
      <c r="AA7" s="91" t="s">
        <v>29</v>
      </c>
      <c r="AB7" s="91" t="s">
        <v>29</v>
      </c>
      <c r="AC7" s="91" t="s">
        <v>29</v>
      </c>
      <c r="AD7" s="91" t="s">
        <v>29</v>
      </c>
      <c r="AE7" s="91" t="s">
        <v>29</v>
      </c>
      <c r="AF7" s="91" t="s">
        <v>29</v>
      </c>
      <c r="AG7" s="91" t="s">
        <v>29</v>
      </c>
      <c r="AH7" s="91" t="s">
        <v>29</v>
      </c>
      <c r="AI7" s="91" t="s">
        <v>29</v>
      </c>
      <c r="AJ7" s="91" t="s">
        <v>29</v>
      </c>
      <c r="AK7" s="91" t="s">
        <v>29</v>
      </c>
      <c r="AL7" s="91" t="s">
        <v>29</v>
      </c>
      <c r="AM7" s="91" t="s">
        <v>29</v>
      </c>
      <c r="AN7" s="91" t="s">
        <v>29</v>
      </c>
      <c r="AO7" s="91" t="s">
        <v>29</v>
      </c>
      <c r="AP7" s="91" t="s">
        <v>29</v>
      </c>
      <c r="AQ7" s="91" t="s">
        <v>29</v>
      </c>
    </row>
    <row r="8" spans="1:43" s="79" customFormat="1" ht="24" customHeight="1" x14ac:dyDescent="0.2">
      <c r="A8" s="92" t="s">
        <v>30</v>
      </c>
      <c r="B8" s="27" t="s">
        <v>42</v>
      </c>
      <c r="C8" s="93">
        <v>61186696</v>
      </c>
      <c r="D8" s="94">
        <v>2769</v>
      </c>
      <c r="E8" s="94">
        <v>0</v>
      </c>
      <c r="F8" s="94">
        <v>61189465</v>
      </c>
      <c r="G8" s="94">
        <v>1449747142</v>
      </c>
      <c r="H8" s="94">
        <v>30378517</v>
      </c>
      <c r="I8" s="94">
        <v>123268567</v>
      </c>
      <c r="J8" s="94">
        <v>1603394226</v>
      </c>
      <c r="K8" s="94">
        <v>18228272</v>
      </c>
      <c r="L8" s="94">
        <v>376989</v>
      </c>
      <c r="M8" s="94">
        <v>18605261</v>
      </c>
      <c r="N8" s="94">
        <v>180877417</v>
      </c>
      <c r="O8" s="94">
        <v>233085775</v>
      </c>
      <c r="P8" s="94">
        <v>18551608</v>
      </c>
      <c r="Q8" s="94">
        <v>41700804</v>
      </c>
      <c r="R8" s="94">
        <v>2157404556</v>
      </c>
      <c r="S8" s="94">
        <v>271366</v>
      </c>
      <c r="T8" s="94">
        <v>13260256</v>
      </c>
      <c r="U8" s="94">
        <v>3615</v>
      </c>
      <c r="V8" s="94">
        <v>32833655</v>
      </c>
      <c r="W8" s="94">
        <v>3966374</v>
      </c>
      <c r="X8" s="94">
        <v>3737398</v>
      </c>
      <c r="Y8" s="94">
        <v>471267</v>
      </c>
      <c r="Z8" s="94">
        <v>2467660</v>
      </c>
      <c r="AA8" s="94">
        <v>2673900</v>
      </c>
      <c r="AB8" s="94">
        <v>5141560</v>
      </c>
      <c r="AC8" s="94">
        <v>1454700</v>
      </c>
      <c r="AD8" s="94">
        <v>283800</v>
      </c>
      <c r="AE8" s="94">
        <v>260</v>
      </c>
      <c r="AF8" s="94">
        <v>2657815</v>
      </c>
      <c r="AG8" s="94">
        <v>4489130</v>
      </c>
      <c r="AH8" s="94">
        <v>7146945</v>
      </c>
      <c r="AI8" s="94">
        <v>1268516</v>
      </c>
      <c r="AJ8" s="94">
        <v>3229380</v>
      </c>
      <c r="AK8" s="94">
        <v>1047150</v>
      </c>
      <c r="AL8" s="94">
        <v>851580</v>
      </c>
      <c r="AM8" s="94">
        <v>1776150</v>
      </c>
      <c r="AN8" s="94">
        <v>6904260</v>
      </c>
      <c r="AO8" s="94">
        <v>634800</v>
      </c>
      <c r="AP8" s="94">
        <v>58397880</v>
      </c>
      <c r="AQ8" s="94">
        <v>135773037</v>
      </c>
    </row>
    <row r="9" spans="1:43" s="79" customFormat="1" ht="24" customHeight="1" x14ac:dyDescent="0.2">
      <c r="A9" s="92"/>
      <c r="B9" s="18" t="s">
        <v>47</v>
      </c>
      <c r="C9" s="95">
        <v>273513950</v>
      </c>
      <c r="D9" s="96">
        <v>93974</v>
      </c>
      <c r="E9" s="96">
        <v>0</v>
      </c>
      <c r="F9" s="96">
        <v>273607924</v>
      </c>
      <c r="G9" s="96">
        <v>771666296</v>
      </c>
      <c r="H9" s="96">
        <v>15105323</v>
      </c>
      <c r="I9" s="96">
        <v>70663871</v>
      </c>
      <c r="J9" s="96">
        <v>857435490</v>
      </c>
      <c r="K9" s="96">
        <v>7590212</v>
      </c>
      <c r="L9" s="96">
        <v>202303</v>
      </c>
      <c r="M9" s="96">
        <v>7792515</v>
      </c>
      <c r="N9" s="96">
        <v>103295402</v>
      </c>
      <c r="O9" s="96">
        <v>150112272</v>
      </c>
      <c r="P9" s="96">
        <v>22888953</v>
      </c>
      <c r="Q9" s="96">
        <v>17480457</v>
      </c>
      <c r="R9" s="96">
        <v>1432613013</v>
      </c>
      <c r="S9" s="96">
        <v>70973</v>
      </c>
      <c r="T9" s="96">
        <v>12433733</v>
      </c>
      <c r="U9" s="96">
        <v>7730</v>
      </c>
      <c r="V9" s="96">
        <v>57579304</v>
      </c>
      <c r="W9" s="96">
        <v>5619222</v>
      </c>
      <c r="X9" s="96">
        <v>5636616</v>
      </c>
      <c r="Y9" s="96">
        <v>732086</v>
      </c>
      <c r="Z9" s="96">
        <v>2138500</v>
      </c>
      <c r="AA9" s="96">
        <v>1819800</v>
      </c>
      <c r="AB9" s="96">
        <v>3958300</v>
      </c>
      <c r="AC9" s="96">
        <v>969800</v>
      </c>
      <c r="AD9" s="96">
        <v>345000</v>
      </c>
      <c r="AE9" s="96">
        <v>0</v>
      </c>
      <c r="AF9" s="96">
        <v>6306410</v>
      </c>
      <c r="AG9" s="96">
        <v>8732440</v>
      </c>
      <c r="AH9" s="96">
        <v>15038850</v>
      </c>
      <c r="AI9" s="96">
        <v>2656040</v>
      </c>
      <c r="AJ9" s="96">
        <v>3066690</v>
      </c>
      <c r="AK9" s="96">
        <v>1314450</v>
      </c>
      <c r="AL9" s="96">
        <v>1014980</v>
      </c>
      <c r="AM9" s="96">
        <v>2280150</v>
      </c>
      <c r="AN9" s="96">
        <v>7676270</v>
      </c>
      <c r="AO9" s="96">
        <v>523250</v>
      </c>
      <c r="AP9" s="96">
        <v>67423690</v>
      </c>
      <c r="AQ9" s="96">
        <v>180663134</v>
      </c>
    </row>
    <row r="10" spans="1:43" s="79" customFormat="1" ht="24" customHeight="1" x14ac:dyDescent="0.2">
      <c r="A10" s="92"/>
      <c r="B10" s="18" t="s">
        <v>104</v>
      </c>
      <c r="C10" s="95">
        <v>437931604</v>
      </c>
      <c r="D10" s="96">
        <v>122882</v>
      </c>
      <c r="E10" s="96">
        <v>0</v>
      </c>
      <c r="F10" s="96">
        <v>438054486</v>
      </c>
      <c r="G10" s="96">
        <v>696165367</v>
      </c>
      <c r="H10" s="96">
        <v>16915839</v>
      </c>
      <c r="I10" s="96">
        <v>59437981</v>
      </c>
      <c r="J10" s="96">
        <v>772519187</v>
      </c>
      <c r="K10" s="96">
        <v>6929010</v>
      </c>
      <c r="L10" s="96">
        <v>138529</v>
      </c>
      <c r="M10" s="96">
        <v>7067539</v>
      </c>
      <c r="N10" s="96">
        <v>126069126</v>
      </c>
      <c r="O10" s="96">
        <v>169657988</v>
      </c>
      <c r="P10" s="96">
        <v>22937105</v>
      </c>
      <c r="Q10" s="96">
        <v>19318060</v>
      </c>
      <c r="R10" s="96">
        <v>1555623491</v>
      </c>
      <c r="S10" s="96">
        <v>68895</v>
      </c>
      <c r="T10" s="96">
        <v>12815753</v>
      </c>
      <c r="U10" s="96">
        <v>12995</v>
      </c>
      <c r="V10" s="96">
        <v>81387808</v>
      </c>
      <c r="W10" s="96">
        <v>8029117</v>
      </c>
      <c r="X10" s="96">
        <v>5901413</v>
      </c>
      <c r="Y10" s="96">
        <v>723496</v>
      </c>
      <c r="Z10" s="96">
        <v>1645020</v>
      </c>
      <c r="AA10" s="96">
        <v>1441500</v>
      </c>
      <c r="AB10" s="96">
        <v>3086520</v>
      </c>
      <c r="AC10" s="96">
        <v>592540</v>
      </c>
      <c r="AD10" s="96">
        <v>274200</v>
      </c>
      <c r="AE10" s="96">
        <v>0</v>
      </c>
      <c r="AF10" s="96">
        <v>7376930</v>
      </c>
      <c r="AG10" s="96">
        <v>4803710</v>
      </c>
      <c r="AH10" s="96">
        <v>12180640</v>
      </c>
      <c r="AI10" s="96">
        <v>2540590</v>
      </c>
      <c r="AJ10" s="96">
        <v>3426390</v>
      </c>
      <c r="AK10" s="96">
        <v>2064150</v>
      </c>
      <c r="AL10" s="96">
        <v>1182940</v>
      </c>
      <c r="AM10" s="96">
        <v>2420550</v>
      </c>
      <c r="AN10" s="96">
        <v>9094030</v>
      </c>
      <c r="AO10" s="96">
        <v>457470</v>
      </c>
      <c r="AP10" s="96">
        <v>63402260</v>
      </c>
      <c r="AQ10" s="96">
        <v>200554732</v>
      </c>
    </row>
    <row r="11" spans="1:43" s="79" customFormat="1" ht="24" customHeight="1" x14ac:dyDescent="0.2">
      <c r="A11" s="92"/>
      <c r="B11" s="18" t="s">
        <v>105</v>
      </c>
      <c r="C11" s="95">
        <v>526401258</v>
      </c>
      <c r="D11" s="96">
        <v>153766</v>
      </c>
      <c r="E11" s="96">
        <v>418</v>
      </c>
      <c r="F11" s="96">
        <v>526555442</v>
      </c>
      <c r="G11" s="96">
        <v>468918288</v>
      </c>
      <c r="H11" s="96">
        <v>13010251</v>
      </c>
      <c r="I11" s="96">
        <v>29790053</v>
      </c>
      <c r="J11" s="96">
        <v>511718592</v>
      </c>
      <c r="K11" s="96">
        <v>6860023</v>
      </c>
      <c r="L11" s="96">
        <v>147881</v>
      </c>
      <c r="M11" s="96">
        <v>7007904</v>
      </c>
      <c r="N11" s="96">
        <v>107744844</v>
      </c>
      <c r="O11" s="96">
        <v>149268041</v>
      </c>
      <c r="P11" s="96">
        <v>19026659</v>
      </c>
      <c r="Q11" s="96">
        <v>22001874</v>
      </c>
      <c r="R11" s="96">
        <v>1343323356</v>
      </c>
      <c r="S11" s="96">
        <v>38620</v>
      </c>
      <c r="T11" s="96">
        <v>10842989</v>
      </c>
      <c r="U11" s="96">
        <v>12183</v>
      </c>
      <c r="V11" s="96">
        <v>93771424</v>
      </c>
      <c r="W11" s="96">
        <v>9166503</v>
      </c>
      <c r="X11" s="96">
        <v>5266226</v>
      </c>
      <c r="Y11" s="96">
        <v>588344</v>
      </c>
      <c r="Z11" s="96">
        <v>1174680</v>
      </c>
      <c r="AA11" s="96">
        <v>1004700</v>
      </c>
      <c r="AB11" s="96">
        <v>2179380</v>
      </c>
      <c r="AC11" s="96">
        <v>277420</v>
      </c>
      <c r="AD11" s="96">
        <v>117300</v>
      </c>
      <c r="AE11" s="96">
        <v>0</v>
      </c>
      <c r="AF11" s="96">
        <v>6871260</v>
      </c>
      <c r="AG11" s="96">
        <v>2154110</v>
      </c>
      <c r="AH11" s="96">
        <v>9025370</v>
      </c>
      <c r="AI11" s="96">
        <v>2099920</v>
      </c>
      <c r="AJ11" s="96">
        <v>3367320</v>
      </c>
      <c r="AK11" s="96">
        <v>2506500</v>
      </c>
      <c r="AL11" s="96">
        <v>1196620</v>
      </c>
      <c r="AM11" s="96">
        <v>1913850</v>
      </c>
      <c r="AN11" s="96">
        <v>8984290</v>
      </c>
      <c r="AO11" s="96">
        <v>329130</v>
      </c>
      <c r="AP11" s="96">
        <v>53283920</v>
      </c>
      <c r="AQ11" s="96">
        <v>195970836</v>
      </c>
    </row>
    <row r="12" spans="1:43" s="79" customFormat="1" ht="24" customHeight="1" x14ac:dyDescent="0.2">
      <c r="A12" s="92"/>
      <c r="B12" s="18" t="s">
        <v>106</v>
      </c>
      <c r="C12" s="95">
        <v>545624057</v>
      </c>
      <c r="D12" s="96">
        <v>140710</v>
      </c>
      <c r="E12" s="96">
        <v>1508</v>
      </c>
      <c r="F12" s="96">
        <v>545766275</v>
      </c>
      <c r="G12" s="96">
        <v>357430576</v>
      </c>
      <c r="H12" s="96">
        <v>9677594</v>
      </c>
      <c r="I12" s="96">
        <v>20699693</v>
      </c>
      <c r="J12" s="96">
        <v>387807863</v>
      </c>
      <c r="K12" s="96">
        <v>6385146</v>
      </c>
      <c r="L12" s="96">
        <v>136993</v>
      </c>
      <c r="M12" s="96">
        <v>6522139</v>
      </c>
      <c r="N12" s="96">
        <v>107799980</v>
      </c>
      <c r="O12" s="96">
        <v>142919436</v>
      </c>
      <c r="P12" s="96">
        <v>18001706</v>
      </c>
      <c r="Q12" s="96">
        <v>15396501</v>
      </c>
      <c r="R12" s="96">
        <v>1224213900</v>
      </c>
      <c r="S12" s="96">
        <v>40004</v>
      </c>
      <c r="T12" s="96">
        <v>8803931</v>
      </c>
      <c r="U12" s="96">
        <v>12883</v>
      </c>
      <c r="V12" s="96">
        <v>94287379</v>
      </c>
      <c r="W12" s="96">
        <v>8742793</v>
      </c>
      <c r="X12" s="96">
        <v>4406346</v>
      </c>
      <c r="Y12" s="96">
        <v>480712</v>
      </c>
      <c r="Z12" s="96">
        <v>842400</v>
      </c>
      <c r="AA12" s="96">
        <v>665700</v>
      </c>
      <c r="AB12" s="96">
        <v>1508100</v>
      </c>
      <c r="AC12" s="96">
        <v>70460</v>
      </c>
      <c r="AD12" s="96">
        <v>7800</v>
      </c>
      <c r="AE12" s="96">
        <v>0</v>
      </c>
      <c r="AF12" s="96">
        <v>5816800</v>
      </c>
      <c r="AG12" s="96">
        <v>919040</v>
      </c>
      <c r="AH12" s="96">
        <v>6735840</v>
      </c>
      <c r="AI12" s="96">
        <v>1666880</v>
      </c>
      <c r="AJ12" s="96">
        <v>3234990</v>
      </c>
      <c r="AK12" s="96">
        <v>2802150</v>
      </c>
      <c r="AL12" s="96">
        <v>1068940</v>
      </c>
      <c r="AM12" s="96">
        <v>1395900</v>
      </c>
      <c r="AN12" s="96">
        <v>8501980</v>
      </c>
      <c r="AO12" s="96">
        <v>225860</v>
      </c>
      <c r="AP12" s="96">
        <v>42336890</v>
      </c>
      <c r="AQ12" s="96">
        <v>177814975</v>
      </c>
    </row>
    <row r="13" spans="1:43" s="79" customFormat="1" ht="24" customHeight="1" x14ac:dyDescent="0.2">
      <c r="A13" s="92"/>
      <c r="B13" s="18" t="s">
        <v>44</v>
      </c>
      <c r="C13" s="95">
        <v>683283913</v>
      </c>
      <c r="D13" s="96">
        <v>182470</v>
      </c>
      <c r="E13" s="96">
        <v>0</v>
      </c>
      <c r="F13" s="96">
        <v>683466383</v>
      </c>
      <c r="G13" s="96">
        <v>363826024</v>
      </c>
      <c r="H13" s="96">
        <v>13086009</v>
      </c>
      <c r="I13" s="96">
        <v>16148832</v>
      </c>
      <c r="J13" s="96">
        <v>393060865</v>
      </c>
      <c r="K13" s="96">
        <v>6178824</v>
      </c>
      <c r="L13" s="96">
        <v>30528</v>
      </c>
      <c r="M13" s="96">
        <v>6209352</v>
      </c>
      <c r="N13" s="96">
        <v>157304892</v>
      </c>
      <c r="O13" s="96">
        <v>146783356</v>
      </c>
      <c r="P13" s="96">
        <v>22363747</v>
      </c>
      <c r="Q13" s="96">
        <v>17547562</v>
      </c>
      <c r="R13" s="96">
        <v>1426736157</v>
      </c>
      <c r="S13" s="96">
        <v>30754</v>
      </c>
      <c r="T13" s="96">
        <v>9406542</v>
      </c>
      <c r="U13" s="96">
        <v>12299</v>
      </c>
      <c r="V13" s="96">
        <v>111920754</v>
      </c>
      <c r="W13" s="96">
        <v>10144127</v>
      </c>
      <c r="X13" s="96">
        <v>4521614</v>
      </c>
      <c r="Y13" s="96">
        <v>504395</v>
      </c>
      <c r="Z13" s="96">
        <v>723580</v>
      </c>
      <c r="AA13" s="96">
        <v>606900</v>
      </c>
      <c r="AB13" s="96">
        <v>1330480</v>
      </c>
      <c r="AC13" s="96">
        <v>520</v>
      </c>
      <c r="AD13" s="96">
        <v>0</v>
      </c>
      <c r="AE13" s="96">
        <v>0</v>
      </c>
      <c r="AF13" s="96">
        <v>5772140</v>
      </c>
      <c r="AG13" s="96">
        <v>500190</v>
      </c>
      <c r="AH13" s="96">
        <v>6272330</v>
      </c>
      <c r="AI13" s="96">
        <v>1478020</v>
      </c>
      <c r="AJ13" s="96">
        <v>3864300</v>
      </c>
      <c r="AK13" s="96">
        <v>3474000</v>
      </c>
      <c r="AL13" s="96">
        <v>1113780</v>
      </c>
      <c r="AM13" s="96">
        <v>1150200</v>
      </c>
      <c r="AN13" s="96">
        <v>9602280</v>
      </c>
      <c r="AO13" s="96">
        <v>210450</v>
      </c>
      <c r="AP13" s="96">
        <v>41244710</v>
      </c>
      <c r="AQ13" s="96">
        <v>196666976</v>
      </c>
    </row>
    <row r="14" spans="1:43" s="79" customFormat="1" ht="24" customHeight="1" x14ac:dyDescent="0.2">
      <c r="A14" s="92"/>
      <c r="B14" s="18" t="s">
        <v>43</v>
      </c>
      <c r="C14" s="95">
        <v>498217529</v>
      </c>
      <c r="D14" s="96">
        <v>107362</v>
      </c>
      <c r="E14" s="96">
        <v>14874</v>
      </c>
      <c r="F14" s="96">
        <v>498339765</v>
      </c>
      <c r="G14" s="96">
        <v>250252470</v>
      </c>
      <c r="H14" s="96">
        <v>6848481</v>
      </c>
      <c r="I14" s="96">
        <v>11160797</v>
      </c>
      <c r="J14" s="96">
        <v>268261748</v>
      </c>
      <c r="K14" s="96">
        <v>6486342</v>
      </c>
      <c r="L14" s="96">
        <v>34768</v>
      </c>
      <c r="M14" s="96">
        <v>6521110</v>
      </c>
      <c r="N14" s="96">
        <v>144998396</v>
      </c>
      <c r="O14" s="96">
        <v>113931015</v>
      </c>
      <c r="P14" s="96">
        <v>16011203</v>
      </c>
      <c r="Q14" s="96">
        <v>12205847</v>
      </c>
      <c r="R14" s="96">
        <v>1060269084</v>
      </c>
      <c r="S14" s="96">
        <v>5540</v>
      </c>
      <c r="T14" s="96">
        <v>6389018</v>
      </c>
      <c r="U14" s="96">
        <v>6736</v>
      </c>
      <c r="V14" s="96">
        <v>73107805</v>
      </c>
      <c r="W14" s="96">
        <v>7060780</v>
      </c>
      <c r="X14" s="96">
        <v>2667620</v>
      </c>
      <c r="Y14" s="96">
        <v>320840</v>
      </c>
      <c r="Z14" s="96">
        <v>435240</v>
      </c>
      <c r="AA14" s="96">
        <v>351600</v>
      </c>
      <c r="AB14" s="96">
        <v>786840</v>
      </c>
      <c r="AC14" s="96">
        <v>0</v>
      </c>
      <c r="AD14" s="96">
        <v>0</v>
      </c>
      <c r="AE14" s="96">
        <v>0</v>
      </c>
      <c r="AF14" s="96">
        <v>2137190</v>
      </c>
      <c r="AG14" s="96">
        <v>166750</v>
      </c>
      <c r="AH14" s="96">
        <v>2303940</v>
      </c>
      <c r="AI14" s="96">
        <v>521200</v>
      </c>
      <c r="AJ14" s="96">
        <v>2451900</v>
      </c>
      <c r="AK14" s="96">
        <v>2258100</v>
      </c>
      <c r="AL14" s="96">
        <v>745180</v>
      </c>
      <c r="AM14" s="96">
        <v>614250</v>
      </c>
      <c r="AN14" s="96">
        <v>6069430</v>
      </c>
      <c r="AO14" s="96">
        <v>117760</v>
      </c>
      <c r="AP14" s="96">
        <v>23473110</v>
      </c>
      <c r="AQ14" s="96">
        <v>122823883</v>
      </c>
    </row>
    <row r="15" spans="1:43" s="79" customFormat="1" ht="24" customHeight="1" x14ac:dyDescent="0.2">
      <c r="A15" s="92"/>
      <c r="B15" s="18" t="s">
        <v>41</v>
      </c>
      <c r="C15" s="95">
        <v>745194974</v>
      </c>
      <c r="D15" s="96">
        <v>160595</v>
      </c>
      <c r="E15" s="96">
        <v>421</v>
      </c>
      <c r="F15" s="96">
        <v>745355990</v>
      </c>
      <c r="G15" s="96">
        <v>326988987</v>
      </c>
      <c r="H15" s="96">
        <v>11629722</v>
      </c>
      <c r="I15" s="96">
        <v>15083672</v>
      </c>
      <c r="J15" s="96">
        <v>353702381</v>
      </c>
      <c r="K15" s="96">
        <v>8244547</v>
      </c>
      <c r="L15" s="96">
        <v>114397</v>
      </c>
      <c r="M15" s="96">
        <v>8358944</v>
      </c>
      <c r="N15" s="96">
        <v>262276374</v>
      </c>
      <c r="O15" s="96">
        <v>156499766</v>
      </c>
      <c r="P15" s="96">
        <v>25081370</v>
      </c>
      <c r="Q15" s="96">
        <v>14998791</v>
      </c>
      <c r="R15" s="96">
        <v>1566273616</v>
      </c>
      <c r="S15" s="96">
        <v>31005</v>
      </c>
      <c r="T15" s="96">
        <v>8678268</v>
      </c>
      <c r="U15" s="96">
        <v>8860</v>
      </c>
      <c r="V15" s="96">
        <v>94421111</v>
      </c>
      <c r="W15" s="96">
        <v>9804764</v>
      </c>
      <c r="X15" s="96">
        <v>3184337</v>
      </c>
      <c r="Y15" s="96">
        <v>412403</v>
      </c>
      <c r="Z15" s="96">
        <v>511160</v>
      </c>
      <c r="AA15" s="96">
        <v>444600</v>
      </c>
      <c r="AB15" s="96">
        <v>955760</v>
      </c>
      <c r="AC15" s="96">
        <v>0</v>
      </c>
      <c r="AD15" s="96">
        <v>0</v>
      </c>
      <c r="AE15" s="96">
        <v>0</v>
      </c>
      <c r="AF15" s="96">
        <v>223520</v>
      </c>
      <c r="AG15" s="96">
        <v>31190</v>
      </c>
      <c r="AH15" s="96">
        <v>254710</v>
      </c>
      <c r="AI15" s="96">
        <v>52400</v>
      </c>
      <c r="AJ15" s="96">
        <v>3479190</v>
      </c>
      <c r="AK15" s="96">
        <v>3347100</v>
      </c>
      <c r="AL15" s="96">
        <v>1022580</v>
      </c>
      <c r="AM15" s="96">
        <v>679050</v>
      </c>
      <c r="AN15" s="96">
        <v>8527920</v>
      </c>
      <c r="AO15" s="96">
        <v>155250</v>
      </c>
      <c r="AP15" s="96">
        <v>26707590</v>
      </c>
      <c r="AQ15" s="96">
        <v>153185518</v>
      </c>
    </row>
    <row r="16" spans="1:43" s="79" customFormat="1" ht="24" customHeight="1" x14ac:dyDescent="0.2">
      <c r="A16" s="92"/>
      <c r="B16" s="18" t="s">
        <v>36</v>
      </c>
      <c r="C16" s="95">
        <v>1349807803</v>
      </c>
      <c r="D16" s="96">
        <v>210896</v>
      </c>
      <c r="E16" s="96">
        <v>70713</v>
      </c>
      <c r="F16" s="96">
        <v>1350089412</v>
      </c>
      <c r="G16" s="96">
        <v>474442624</v>
      </c>
      <c r="H16" s="96">
        <v>16392379</v>
      </c>
      <c r="I16" s="96">
        <v>18975684</v>
      </c>
      <c r="J16" s="96">
        <v>509810687</v>
      </c>
      <c r="K16" s="96">
        <v>18028886</v>
      </c>
      <c r="L16" s="96">
        <v>359066</v>
      </c>
      <c r="M16" s="96">
        <v>18387952</v>
      </c>
      <c r="N16" s="96">
        <v>612480154</v>
      </c>
      <c r="O16" s="96">
        <v>278615213</v>
      </c>
      <c r="P16" s="96">
        <v>46956035</v>
      </c>
      <c r="Q16" s="96">
        <v>18838466</v>
      </c>
      <c r="R16" s="96">
        <v>2835177919</v>
      </c>
      <c r="S16" s="96">
        <v>24405</v>
      </c>
      <c r="T16" s="96">
        <v>13076223</v>
      </c>
      <c r="U16" s="96">
        <v>8244</v>
      </c>
      <c r="V16" s="96">
        <v>123113259</v>
      </c>
      <c r="W16" s="96">
        <v>14453308</v>
      </c>
      <c r="X16" s="96">
        <v>3696735</v>
      </c>
      <c r="Y16" s="96">
        <v>542227</v>
      </c>
      <c r="Z16" s="96">
        <v>542620</v>
      </c>
      <c r="AA16" s="96">
        <v>530700</v>
      </c>
      <c r="AB16" s="96">
        <v>1073320</v>
      </c>
      <c r="AC16" s="96">
        <v>0</v>
      </c>
      <c r="AD16" s="96">
        <v>0</v>
      </c>
      <c r="AE16" s="96">
        <v>0</v>
      </c>
      <c r="AF16" s="96">
        <v>0</v>
      </c>
      <c r="AG16" s="96">
        <v>0</v>
      </c>
      <c r="AH16" s="96">
        <v>0</v>
      </c>
      <c r="AI16" s="96">
        <v>0</v>
      </c>
      <c r="AJ16" s="96">
        <v>4834170</v>
      </c>
      <c r="AK16" s="96">
        <v>4339800</v>
      </c>
      <c r="AL16" s="96">
        <v>1411700</v>
      </c>
      <c r="AM16" s="96">
        <v>731700</v>
      </c>
      <c r="AN16" s="96">
        <v>11317370</v>
      </c>
      <c r="AO16" s="96">
        <v>184920</v>
      </c>
      <c r="AP16" s="96">
        <v>27526110</v>
      </c>
      <c r="AQ16" s="96">
        <v>195007877</v>
      </c>
    </row>
    <row r="17" spans="1:43" s="79" customFormat="1" ht="24" customHeight="1" x14ac:dyDescent="0.2">
      <c r="A17" s="92"/>
      <c r="B17" s="18" t="s">
        <v>37</v>
      </c>
      <c r="C17" s="95">
        <v>1341578281</v>
      </c>
      <c r="D17" s="96">
        <v>208068</v>
      </c>
      <c r="E17" s="96">
        <v>38550</v>
      </c>
      <c r="F17" s="96">
        <v>1341824899</v>
      </c>
      <c r="G17" s="96">
        <v>294275166</v>
      </c>
      <c r="H17" s="96">
        <v>12173328</v>
      </c>
      <c r="I17" s="96">
        <v>12053736</v>
      </c>
      <c r="J17" s="96">
        <v>318502230</v>
      </c>
      <c r="K17" s="96">
        <v>12667346</v>
      </c>
      <c r="L17" s="96">
        <v>177255</v>
      </c>
      <c r="M17" s="96">
        <v>12844601</v>
      </c>
      <c r="N17" s="96">
        <v>929740788</v>
      </c>
      <c r="O17" s="96">
        <v>416492378</v>
      </c>
      <c r="P17" s="96">
        <v>58023951</v>
      </c>
      <c r="Q17" s="96">
        <v>10716843</v>
      </c>
      <c r="R17" s="96">
        <v>3088145690</v>
      </c>
      <c r="S17" s="96">
        <v>20983</v>
      </c>
      <c r="T17" s="96">
        <v>9488316</v>
      </c>
      <c r="U17" s="96">
        <v>3580</v>
      </c>
      <c r="V17" s="96">
        <v>66241478</v>
      </c>
      <c r="W17" s="96">
        <v>8932309</v>
      </c>
      <c r="X17" s="96">
        <v>1835244</v>
      </c>
      <c r="Y17" s="96">
        <v>315077</v>
      </c>
      <c r="Z17" s="96">
        <v>260780</v>
      </c>
      <c r="AA17" s="96">
        <v>288000</v>
      </c>
      <c r="AB17" s="96">
        <v>548780</v>
      </c>
      <c r="AC17" s="96">
        <v>0</v>
      </c>
      <c r="AD17" s="96">
        <v>0</v>
      </c>
      <c r="AE17" s="96">
        <v>0</v>
      </c>
      <c r="AF17" s="96">
        <v>0</v>
      </c>
      <c r="AG17" s="96">
        <v>0</v>
      </c>
      <c r="AH17" s="96">
        <v>0</v>
      </c>
      <c r="AI17" s="96">
        <v>0</v>
      </c>
      <c r="AJ17" s="96">
        <v>2767710</v>
      </c>
      <c r="AK17" s="96">
        <v>2457900</v>
      </c>
      <c r="AL17" s="96">
        <v>926060</v>
      </c>
      <c r="AM17" s="96">
        <v>343800</v>
      </c>
      <c r="AN17" s="96">
        <v>6495470</v>
      </c>
      <c r="AO17" s="96">
        <v>89010</v>
      </c>
      <c r="AP17" s="96">
        <v>1106150</v>
      </c>
      <c r="AQ17" s="96">
        <v>95072817</v>
      </c>
    </row>
    <row r="18" spans="1:43" s="79" customFormat="1" ht="24" customHeight="1" x14ac:dyDescent="0.2">
      <c r="A18" s="92"/>
      <c r="B18" s="18" t="s">
        <v>38</v>
      </c>
      <c r="C18" s="95">
        <v>655477089</v>
      </c>
      <c r="D18" s="96">
        <v>36841</v>
      </c>
      <c r="E18" s="96">
        <v>53950</v>
      </c>
      <c r="F18" s="96">
        <v>655567880</v>
      </c>
      <c r="G18" s="96">
        <v>86474730</v>
      </c>
      <c r="H18" s="96">
        <v>1196300</v>
      </c>
      <c r="I18" s="96">
        <v>6497272</v>
      </c>
      <c r="J18" s="96">
        <v>94168302</v>
      </c>
      <c r="K18" s="96">
        <v>6583821</v>
      </c>
      <c r="L18" s="96">
        <v>14376</v>
      </c>
      <c r="M18" s="96">
        <v>6598197</v>
      </c>
      <c r="N18" s="96">
        <v>540386453</v>
      </c>
      <c r="O18" s="96">
        <v>196973413</v>
      </c>
      <c r="P18" s="96">
        <v>31582525</v>
      </c>
      <c r="Q18" s="96">
        <v>7276695</v>
      </c>
      <c r="R18" s="96">
        <v>1532553465</v>
      </c>
      <c r="S18" s="96">
        <v>7778</v>
      </c>
      <c r="T18" s="96">
        <v>2889335</v>
      </c>
      <c r="U18" s="96">
        <v>575</v>
      </c>
      <c r="V18" s="96">
        <v>15304814</v>
      </c>
      <c r="W18" s="96">
        <v>1975593</v>
      </c>
      <c r="X18" s="96">
        <v>387707</v>
      </c>
      <c r="Y18" s="96">
        <v>75923</v>
      </c>
      <c r="Z18" s="96">
        <v>47840</v>
      </c>
      <c r="AA18" s="96">
        <v>70500</v>
      </c>
      <c r="AB18" s="96">
        <v>118340</v>
      </c>
      <c r="AC18" s="96">
        <v>0</v>
      </c>
      <c r="AD18" s="96">
        <v>0</v>
      </c>
      <c r="AE18" s="96">
        <v>0</v>
      </c>
      <c r="AF18" s="96">
        <v>0</v>
      </c>
      <c r="AG18" s="96">
        <v>0</v>
      </c>
      <c r="AH18" s="96">
        <v>0</v>
      </c>
      <c r="AI18" s="96">
        <v>0</v>
      </c>
      <c r="AJ18" s="96">
        <v>631620</v>
      </c>
      <c r="AK18" s="96">
        <v>580050</v>
      </c>
      <c r="AL18" s="96">
        <v>224200</v>
      </c>
      <c r="AM18" s="96">
        <v>72900</v>
      </c>
      <c r="AN18" s="96">
        <v>1508770</v>
      </c>
      <c r="AO18" s="96">
        <v>18400</v>
      </c>
      <c r="AP18" s="96">
        <v>0</v>
      </c>
      <c r="AQ18" s="96">
        <v>22286660</v>
      </c>
    </row>
    <row r="19" spans="1:43" s="79" customFormat="1" ht="24" customHeight="1" x14ac:dyDescent="0.2">
      <c r="A19" s="92"/>
      <c r="B19" s="30" t="s">
        <v>39</v>
      </c>
      <c r="C19" s="95">
        <v>1131013801</v>
      </c>
      <c r="D19" s="96">
        <v>17611</v>
      </c>
      <c r="E19" s="96">
        <v>225043</v>
      </c>
      <c r="F19" s="96">
        <v>1131256455</v>
      </c>
      <c r="G19" s="96">
        <v>94421459</v>
      </c>
      <c r="H19" s="96">
        <v>16687</v>
      </c>
      <c r="I19" s="96">
        <v>4575711</v>
      </c>
      <c r="J19" s="96">
        <v>99013857</v>
      </c>
      <c r="K19" s="96">
        <v>6912556</v>
      </c>
      <c r="L19" s="96">
        <v>0</v>
      </c>
      <c r="M19" s="96">
        <v>6912556</v>
      </c>
      <c r="N19" s="96">
        <v>938679006</v>
      </c>
      <c r="O19" s="96">
        <v>971058495</v>
      </c>
      <c r="P19" s="96">
        <v>44497224</v>
      </c>
      <c r="Q19" s="96">
        <v>7910529</v>
      </c>
      <c r="R19" s="96">
        <v>3199328122</v>
      </c>
      <c r="S19" s="96">
        <v>454</v>
      </c>
      <c r="T19" s="96">
        <v>1772395</v>
      </c>
      <c r="U19" s="96">
        <v>120</v>
      </c>
      <c r="V19" s="96">
        <v>7527303</v>
      </c>
      <c r="W19" s="96">
        <v>694851</v>
      </c>
      <c r="X19" s="96">
        <v>161183</v>
      </c>
      <c r="Y19" s="96">
        <v>36663</v>
      </c>
      <c r="Z19" s="96">
        <v>19500</v>
      </c>
      <c r="AA19" s="96">
        <v>26100</v>
      </c>
      <c r="AB19" s="96">
        <v>45600</v>
      </c>
      <c r="AC19" s="96">
        <v>0</v>
      </c>
      <c r="AD19" s="96">
        <v>0</v>
      </c>
      <c r="AE19" s="96">
        <v>0</v>
      </c>
      <c r="AF19" s="96">
        <v>0</v>
      </c>
      <c r="AG19" s="96">
        <v>0</v>
      </c>
      <c r="AH19" s="96">
        <v>0</v>
      </c>
      <c r="AI19" s="96">
        <v>0</v>
      </c>
      <c r="AJ19" s="96">
        <v>310200</v>
      </c>
      <c r="AK19" s="96">
        <v>295200</v>
      </c>
      <c r="AL19" s="96">
        <v>99560</v>
      </c>
      <c r="AM19" s="96">
        <v>32400</v>
      </c>
      <c r="AN19" s="96">
        <v>737360</v>
      </c>
      <c r="AO19" s="96">
        <v>9430</v>
      </c>
      <c r="AP19" s="96">
        <v>0</v>
      </c>
      <c r="AQ19" s="96">
        <v>10985239</v>
      </c>
    </row>
    <row r="20" spans="1:43" s="99" customFormat="1" ht="24" customHeight="1" x14ac:dyDescent="0.2">
      <c r="A20" s="92"/>
      <c r="B20" s="23" t="s">
        <v>31</v>
      </c>
      <c r="C20" s="97">
        <v>8249230955</v>
      </c>
      <c r="D20" s="24">
        <v>1437944</v>
      </c>
      <c r="E20" s="24">
        <v>405477</v>
      </c>
      <c r="F20" s="24">
        <v>8251074376</v>
      </c>
      <c r="G20" s="24">
        <v>5634609129</v>
      </c>
      <c r="H20" s="24">
        <v>146430430</v>
      </c>
      <c r="I20" s="24">
        <v>388355869</v>
      </c>
      <c r="J20" s="24">
        <v>6169395428</v>
      </c>
      <c r="K20" s="24">
        <v>111094985</v>
      </c>
      <c r="L20" s="24">
        <v>1733085</v>
      </c>
      <c r="M20" s="24">
        <v>112828070</v>
      </c>
      <c r="N20" s="24">
        <v>4211652832</v>
      </c>
      <c r="O20" s="24">
        <v>3125397148</v>
      </c>
      <c r="P20" s="24">
        <v>345922086</v>
      </c>
      <c r="Q20" s="24">
        <v>205392429</v>
      </c>
      <c r="R20" s="24">
        <v>22421662369</v>
      </c>
      <c r="S20" s="24">
        <v>610777</v>
      </c>
      <c r="T20" s="98">
        <v>109856759</v>
      </c>
      <c r="U20" s="98">
        <v>89820</v>
      </c>
      <c r="V20" s="24">
        <v>851496094</v>
      </c>
      <c r="W20" s="24">
        <v>88589741</v>
      </c>
      <c r="X20" s="24">
        <v>41402439</v>
      </c>
      <c r="Y20" s="24">
        <v>5203433</v>
      </c>
      <c r="Z20" s="24">
        <v>10808980</v>
      </c>
      <c r="AA20" s="24">
        <v>9924000</v>
      </c>
      <c r="AB20" s="24">
        <v>20732980</v>
      </c>
      <c r="AC20" s="24">
        <v>3365440</v>
      </c>
      <c r="AD20" s="24">
        <v>1028100</v>
      </c>
      <c r="AE20" s="24">
        <v>260</v>
      </c>
      <c r="AF20" s="24">
        <v>37162065</v>
      </c>
      <c r="AG20" s="24">
        <v>21796560</v>
      </c>
      <c r="AH20" s="24">
        <v>58958625</v>
      </c>
      <c r="AI20" s="24">
        <v>12283566</v>
      </c>
      <c r="AJ20" s="24">
        <v>34663860</v>
      </c>
      <c r="AK20" s="24">
        <v>26486550</v>
      </c>
      <c r="AL20" s="24">
        <v>10858120</v>
      </c>
      <c r="AM20" s="24">
        <v>13410900</v>
      </c>
      <c r="AN20" s="24">
        <v>85419430</v>
      </c>
      <c r="AO20" s="24">
        <v>2955730</v>
      </c>
      <c r="AP20" s="24">
        <v>404902310</v>
      </c>
      <c r="AQ20" s="24">
        <v>1686805684</v>
      </c>
    </row>
    <row r="21" spans="1:43" s="79" customFormat="1" ht="24" customHeight="1" x14ac:dyDescent="0.2">
      <c r="A21" s="92"/>
      <c r="B21" s="36" t="s">
        <v>32</v>
      </c>
      <c r="C21" s="95">
        <v>5167945270</v>
      </c>
      <c r="D21" s="96">
        <v>188965</v>
      </c>
      <c r="E21" s="96">
        <v>60618</v>
      </c>
      <c r="F21" s="96">
        <v>5168194853</v>
      </c>
      <c r="G21" s="96">
        <v>146391127</v>
      </c>
      <c r="H21" s="96">
        <v>438979</v>
      </c>
      <c r="I21" s="96">
        <v>5412698</v>
      </c>
      <c r="J21" s="96">
        <v>152242804</v>
      </c>
      <c r="K21" s="96">
        <v>19217273</v>
      </c>
      <c r="L21" s="96">
        <v>129494</v>
      </c>
      <c r="M21" s="96">
        <v>19346767</v>
      </c>
      <c r="N21" s="96">
        <v>95019977</v>
      </c>
      <c r="O21" s="96">
        <v>338588600</v>
      </c>
      <c r="P21" s="96">
        <v>102730085</v>
      </c>
      <c r="Q21" s="96">
        <v>37284859</v>
      </c>
      <c r="R21" s="96">
        <v>5913407945</v>
      </c>
      <c r="S21" s="96">
        <v>186631</v>
      </c>
      <c r="T21" s="96">
        <v>45607320</v>
      </c>
      <c r="U21" s="96">
        <v>62999</v>
      </c>
      <c r="V21" s="96">
        <v>556960792</v>
      </c>
      <c r="W21" s="96">
        <v>46807547</v>
      </c>
      <c r="X21" s="96">
        <v>21302682</v>
      </c>
      <c r="Y21" s="96">
        <v>2054900</v>
      </c>
      <c r="Z21" s="96">
        <v>3744000</v>
      </c>
      <c r="AA21" s="96">
        <v>2899800</v>
      </c>
      <c r="AB21" s="96">
        <v>6643800</v>
      </c>
      <c r="AC21" s="96">
        <v>408200</v>
      </c>
      <c r="AD21" s="96">
        <v>581400</v>
      </c>
      <c r="AE21" s="96">
        <v>260</v>
      </c>
      <c r="AF21" s="96">
        <v>21491030</v>
      </c>
      <c r="AG21" s="96">
        <v>763410</v>
      </c>
      <c r="AH21" s="96">
        <v>22254440</v>
      </c>
      <c r="AI21" s="96">
        <v>5953680</v>
      </c>
      <c r="AJ21" s="96">
        <v>20929920</v>
      </c>
      <c r="AK21" s="96">
        <v>19285650</v>
      </c>
      <c r="AL21" s="96">
        <v>6645820</v>
      </c>
      <c r="AM21" s="96">
        <v>7117200</v>
      </c>
      <c r="AN21" s="96">
        <v>53978590</v>
      </c>
      <c r="AO21" s="96">
        <v>1178520</v>
      </c>
      <c r="AP21" s="96">
        <v>195057360</v>
      </c>
      <c r="AQ21" s="96">
        <v>958976122</v>
      </c>
    </row>
    <row r="22" spans="1:43" s="79" customFormat="1" ht="24" customHeight="1" x14ac:dyDescent="0.2">
      <c r="A22" s="92"/>
      <c r="B22" s="18" t="s">
        <v>49</v>
      </c>
      <c r="C22" s="95">
        <v>772632250</v>
      </c>
      <c r="D22" s="96">
        <v>219625</v>
      </c>
      <c r="E22" s="96">
        <v>0</v>
      </c>
      <c r="F22" s="96">
        <v>772851875</v>
      </c>
      <c r="G22" s="96">
        <v>2917578805</v>
      </c>
      <c r="H22" s="96">
        <v>62399679</v>
      </c>
      <c r="I22" s="96">
        <v>253370419</v>
      </c>
      <c r="J22" s="96">
        <v>3233348903</v>
      </c>
      <c r="K22" s="96">
        <v>32747494</v>
      </c>
      <c r="L22" s="96">
        <v>717821</v>
      </c>
      <c r="M22" s="96">
        <v>33465315</v>
      </c>
      <c r="N22" s="96">
        <v>410241945</v>
      </c>
      <c r="O22" s="96">
        <v>552856035</v>
      </c>
      <c r="P22" s="96">
        <v>64377666</v>
      </c>
      <c r="Q22" s="96">
        <v>78499321</v>
      </c>
      <c r="R22" s="96">
        <v>5145641060</v>
      </c>
      <c r="S22" s="96">
        <v>411234</v>
      </c>
      <c r="T22" s="96">
        <v>38509742</v>
      </c>
      <c r="U22" s="96">
        <v>24340</v>
      </c>
      <c r="V22" s="96">
        <v>171800767</v>
      </c>
      <c r="W22" s="96">
        <v>17614713</v>
      </c>
      <c r="X22" s="96">
        <v>15275427</v>
      </c>
      <c r="Y22" s="96">
        <v>1926849</v>
      </c>
      <c r="Z22" s="96">
        <v>6251180</v>
      </c>
      <c r="AA22" s="96">
        <v>5935200</v>
      </c>
      <c r="AB22" s="96">
        <v>12186380</v>
      </c>
      <c r="AC22" s="96">
        <v>3017040</v>
      </c>
      <c r="AD22" s="96">
        <v>903000</v>
      </c>
      <c r="AE22" s="96">
        <v>260</v>
      </c>
      <c r="AF22" s="96">
        <v>16341155</v>
      </c>
      <c r="AG22" s="96">
        <v>18025280</v>
      </c>
      <c r="AH22" s="96">
        <v>34366435</v>
      </c>
      <c r="AI22" s="96">
        <v>6465146</v>
      </c>
      <c r="AJ22" s="96">
        <v>9722460</v>
      </c>
      <c r="AK22" s="96">
        <v>4425750</v>
      </c>
      <c r="AL22" s="96">
        <v>3049500</v>
      </c>
      <c r="AM22" s="96">
        <v>6476850</v>
      </c>
      <c r="AN22" s="96">
        <v>23674560</v>
      </c>
      <c r="AO22" s="96">
        <v>1615520</v>
      </c>
      <c r="AP22" s="96">
        <v>189223830</v>
      </c>
      <c r="AQ22" s="96">
        <v>516990903</v>
      </c>
    </row>
    <row r="23" spans="1:43" s="79" customFormat="1" ht="24" customHeight="1" x14ac:dyDescent="0.2">
      <c r="A23" s="92"/>
      <c r="B23" s="18" t="s">
        <v>55</v>
      </c>
      <c r="C23" s="95">
        <v>2253526757</v>
      </c>
      <c r="D23" s="96">
        <v>584308</v>
      </c>
      <c r="E23" s="96">
        <v>16800</v>
      </c>
      <c r="F23" s="96">
        <v>2254127865</v>
      </c>
      <c r="G23" s="96">
        <v>1440427358</v>
      </c>
      <c r="H23" s="96">
        <v>42622335</v>
      </c>
      <c r="I23" s="96">
        <v>77799375</v>
      </c>
      <c r="J23" s="96">
        <v>1560849068</v>
      </c>
      <c r="K23" s="96">
        <v>25910335</v>
      </c>
      <c r="L23" s="96">
        <v>350170</v>
      </c>
      <c r="M23" s="96">
        <v>26260505</v>
      </c>
      <c r="N23" s="96">
        <v>517848112</v>
      </c>
      <c r="O23" s="96">
        <v>552901848</v>
      </c>
      <c r="P23" s="96">
        <v>75403315</v>
      </c>
      <c r="Q23" s="96">
        <v>67151784</v>
      </c>
      <c r="R23" s="96">
        <v>5054542497</v>
      </c>
      <c r="S23" s="96">
        <v>114918</v>
      </c>
      <c r="T23" s="96">
        <v>35442480</v>
      </c>
      <c r="U23" s="96">
        <v>44101</v>
      </c>
      <c r="V23" s="96">
        <v>373087362</v>
      </c>
      <c r="W23" s="96">
        <v>35114203</v>
      </c>
      <c r="X23" s="96">
        <v>16861806</v>
      </c>
      <c r="Y23" s="96">
        <v>1894291</v>
      </c>
      <c r="Z23" s="96">
        <v>3175900</v>
      </c>
      <c r="AA23" s="96">
        <v>2628900</v>
      </c>
      <c r="AB23" s="96">
        <v>5804800</v>
      </c>
      <c r="AC23" s="96">
        <v>348400</v>
      </c>
      <c r="AD23" s="96">
        <v>125100</v>
      </c>
      <c r="AE23" s="96">
        <v>0</v>
      </c>
      <c r="AF23" s="96">
        <v>20597390</v>
      </c>
      <c r="AG23" s="96">
        <v>3740090</v>
      </c>
      <c r="AH23" s="96">
        <v>24337480</v>
      </c>
      <c r="AI23" s="96">
        <v>5766020</v>
      </c>
      <c r="AJ23" s="96">
        <v>12918510</v>
      </c>
      <c r="AK23" s="96">
        <v>11040750</v>
      </c>
      <c r="AL23" s="96">
        <v>4124520</v>
      </c>
      <c r="AM23" s="96">
        <v>5074200</v>
      </c>
      <c r="AN23" s="96">
        <v>33157980</v>
      </c>
      <c r="AO23" s="96">
        <v>883200</v>
      </c>
      <c r="AP23" s="96">
        <v>160338630</v>
      </c>
      <c r="AQ23" s="96">
        <v>693276670</v>
      </c>
    </row>
    <row r="24" spans="1:43" s="79" customFormat="1" ht="24" customHeight="1" x14ac:dyDescent="0.2">
      <c r="A24" s="92"/>
      <c r="B24" s="18" t="s">
        <v>41</v>
      </c>
      <c r="C24" s="95">
        <v>745194974</v>
      </c>
      <c r="D24" s="96">
        <v>160595</v>
      </c>
      <c r="E24" s="96">
        <v>421</v>
      </c>
      <c r="F24" s="96">
        <v>745355990</v>
      </c>
      <c r="G24" s="96">
        <v>326988987</v>
      </c>
      <c r="H24" s="96">
        <v>11629722</v>
      </c>
      <c r="I24" s="96">
        <v>15083672</v>
      </c>
      <c r="J24" s="96">
        <v>353702381</v>
      </c>
      <c r="K24" s="96">
        <v>8244547</v>
      </c>
      <c r="L24" s="96">
        <v>114397</v>
      </c>
      <c r="M24" s="96">
        <v>8358944</v>
      </c>
      <c r="N24" s="96">
        <v>262276374</v>
      </c>
      <c r="O24" s="96">
        <v>156499766</v>
      </c>
      <c r="P24" s="96">
        <v>25081370</v>
      </c>
      <c r="Q24" s="96">
        <v>14998791</v>
      </c>
      <c r="R24" s="96">
        <v>1566273616</v>
      </c>
      <c r="S24" s="96">
        <v>31005</v>
      </c>
      <c r="T24" s="96">
        <v>8678268</v>
      </c>
      <c r="U24" s="96">
        <v>8860</v>
      </c>
      <c r="V24" s="96">
        <v>94421111</v>
      </c>
      <c r="W24" s="96">
        <v>9804764</v>
      </c>
      <c r="X24" s="96">
        <v>3184337</v>
      </c>
      <c r="Y24" s="96">
        <v>412403</v>
      </c>
      <c r="Z24" s="96">
        <v>511160</v>
      </c>
      <c r="AA24" s="96">
        <v>444600</v>
      </c>
      <c r="AB24" s="96">
        <v>955760</v>
      </c>
      <c r="AC24" s="96">
        <v>0</v>
      </c>
      <c r="AD24" s="96">
        <v>0</v>
      </c>
      <c r="AE24" s="96">
        <v>0</v>
      </c>
      <c r="AF24" s="96">
        <v>223520</v>
      </c>
      <c r="AG24" s="96">
        <v>31190</v>
      </c>
      <c r="AH24" s="96">
        <v>254710</v>
      </c>
      <c r="AI24" s="96">
        <v>52400</v>
      </c>
      <c r="AJ24" s="96">
        <v>3479190</v>
      </c>
      <c r="AK24" s="96">
        <v>3347100</v>
      </c>
      <c r="AL24" s="96">
        <v>1022580</v>
      </c>
      <c r="AM24" s="96">
        <v>679050</v>
      </c>
      <c r="AN24" s="96">
        <v>8527920</v>
      </c>
      <c r="AO24" s="96">
        <v>155250</v>
      </c>
      <c r="AP24" s="96">
        <v>26707590</v>
      </c>
      <c r="AQ24" s="96">
        <v>153185518</v>
      </c>
    </row>
    <row r="25" spans="1:43" s="79" customFormat="1" ht="24" customHeight="1" x14ac:dyDescent="0.2">
      <c r="A25" s="100"/>
      <c r="B25" s="18" t="s">
        <v>40</v>
      </c>
      <c r="C25" s="95">
        <v>4477876974</v>
      </c>
      <c r="D25" s="96">
        <v>473416</v>
      </c>
      <c r="E25" s="96">
        <v>388256</v>
      </c>
      <c r="F25" s="96">
        <v>4478738646</v>
      </c>
      <c r="G25" s="96">
        <v>949613979</v>
      </c>
      <c r="H25" s="96">
        <v>29778694</v>
      </c>
      <c r="I25" s="96">
        <v>42102403</v>
      </c>
      <c r="J25" s="96">
        <v>1021495076</v>
      </c>
      <c r="K25" s="96">
        <v>44192609</v>
      </c>
      <c r="L25" s="96">
        <v>550697</v>
      </c>
      <c r="M25" s="96">
        <v>44743306</v>
      </c>
      <c r="N25" s="96">
        <v>3021286401</v>
      </c>
      <c r="O25" s="96">
        <v>1863139499</v>
      </c>
      <c r="P25" s="96">
        <v>181059735</v>
      </c>
      <c r="Q25" s="96">
        <v>44742533</v>
      </c>
      <c r="R25" s="96">
        <v>10655205196</v>
      </c>
      <c r="S25" s="96">
        <v>53620</v>
      </c>
      <c r="T25" s="96">
        <v>27226269</v>
      </c>
      <c r="U25" s="96">
        <v>12519</v>
      </c>
      <c r="V25" s="96">
        <v>212186854</v>
      </c>
      <c r="W25" s="96">
        <v>26056061</v>
      </c>
      <c r="X25" s="96">
        <v>6080869</v>
      </c>
      <c r="Y25" s="96">
        <v>969890</v>
      </c>
      <c r="Z25" s="96">
        <v>870740</v>
      </c>
      <c r="AA25" s="96">
        <v>915300</v>
      </c>
      <c r="AB25" s="96">
        <v>1786040</v>
      </c>
      <c r="AC25" s="96">
        <v>0</v>
      </c>
      <c r="AD25" s="96">
        <v>0</v>
      </c>
      <c r="AE25" s="96">
        <v>0</v>
      </c>
      <c r="AF25" s="96">
        <v>0</v>
      </c>
      <c r="AG25" s="96">
        <v>0</v>
      </c>
      <c r="AH25" s="96">
        <v>0</v>
      </c>
      <c r="AI25" s="96">
        <v>0</v>
      </c>
      <c r="AJ25" s="96">
        <v>8543700</v>
      </c>
      <c r="AK25" s="96">
        <v>7672950</v>
      </c>
      <c r="AL25" s="96">
        <v>2661520</v>
      </c>
      <c r="AM25" s="96">
        <v>1180800</v>
      </c>
      <c r="AN25" s="96">
        <v>20058970</v>
      </c>
      <c r="AO25" s="96">
        <v>301760</v>
      </c>
      <c r="AP25" s="96">
        <v>28632260</v>
      </c>
      <c r="AQ25" s="96">
        <v>323352593</v>
      </c>
    </row>
    <row r="26" spans="1:43" s="79" customFormat="1" ht="24" customHeight="1" x14ac:dyDescent="0.2">
      <c r="A26" s="92" t="s">
        <v>33</v>
      </c>
      <c r="B26" s="27" t="s">
        <v>51</v>
      </c>
      <c r="C26" s="93">
        <v>2971466497</v>
      </c>
      <c r="D26" s="94">
        <v>803723</v>
      </c>
      <c r="E26" s="94">
        <v>16800</v>
      </c>
      <c r="F26" s="94">
        <v>2972287020</v>
      </c>
      <c r="G26" s="94">
        <v>4356590564</v>
      </c>
      <c r="H26" s="94">
        <v>105019235</v>
      </c>
      <c r="I26" s="94">
        <v>331116101</v>
      </c>
      <c r="J26" s="94">
        <v>4792725900</v>
      </c>
      <c r="K26" s="94">
        <v>58634288</v>
      </c>
      <c r="L26" s="94">
        <v>1067990</v>
      </c>
      <c r="M26" s="94">
        <v>59702278</v>
      </c>
      <c r="N26" s="94">
        <v>927413950</v>
      </c>
      <c r="O26" s="94">
        <v>1022964482</v>
      </c>
      <c r="P26" s="94">
        <v>118082657</v>
      </c>
      <c r="Q26" s="94">
        <v>145316159</v>
      </c>
      <c r="R26" s="94">
        <v>10038492446</v>
      </c>
      <c r="S26" s="94">
        <v>516832</v>
      </c>
      <c r="T26" s="94">
        <v>71545833</v>
      </c>
      <c r="U26" s="94">
        <v>67301</v>
      </c>
      <c r="V26" s="94">
        <v>535259151</v>
      </c>
      <c r="W26" s="94">
        <v>51466413</v>
      </c>
      <c r="X26" s="94">
        <v>31436033</v>
      </c>
      <c r="Y26" s="94">
        <v>3726828</v>
      </c>
      <c r="Z26" s="94">
        <v>9164479</v>
      </c>
      <c r="AA26" s="94">
        <v>8307000</v>
      </c>
      <c r="AB26" s="94">
        <v>17471479</v>
      </c>
      <c r="AC26" s="94">
        <v>3257020</v>
      </c>
      <c r="AD26" s="94">
        <v>1002300</v>
      </c>
      <c r="AE26" s="94">
        <v>260</v>
      </c>
      <c r="AF26" s="94">
        <v>36144236</v>
      </c>
      <c r="AG26" s="94">
        <v>20813670</v>
      </c>
      <c r="AH26" s="94">
        <v>56957906</v>
      </c>
      <c r="AI26" s="94">
        <v>11935467</v>
      </c>
      <c r="AJ26" s="94">
        <v>22200750</v>
      </c>
      <c r="AK26" s="94">
        <v>15249150</v>
      </c>
      <c r="AL26" s="94">
        <v>6998460</v>
      </c>
      <c r="AM26" s="94">
        <v>11299950</v>
      </c>
      <c r="AN26" s="94">
        <v>55748310</v>
      </c>
      <c r="AO26" s="94">
        <v>2417990</v>
      </c>
      <c r="AP26" s="94">
        <v>340934858</v>
      </c>
      <c r="AQ26" s="94">
        <v>1183676680</v>
      </c>
    </row>
    <row r="27" spans="1:43" s="79" customFormat="1" ht="24" customHeight="1" x14ac:dyDescent="0.2">
      <c r="A27" s="101"/>
      <c r="B27" s="18" t="s">
        <v>50</v>
      </c>
      <c r="C27" s="95">
        <v>742090141</v>
      </c>
      <c r="D27" s="96">
        <v>160594</v>
      </c>
      <c r="E27" s="96">
        <v>421</v>
      </c>
      <c r="F27" s="96">
        <v>742251156</v>
      </c>
      <c r="G27" s="96">
        <v>326955149</v>
      </c>
      <c r="H27" s="96">
        <v>11629722</v>
      </c>
      <c r="I27" s="96">
        <v>15083672</v>
      </c>
      <c r="J27" s="96">
        <v>353668543</v>
      </c>
      <c r="K27" s="96">
        <v>8244547</v>
      </c>
      <c r="L27" s="96">
        <v>114397</v>
      </c>
      <c r="M27" s="96">
        <v>8358944</v>
      </c>
      <c r="N27" s="96">
        <v>262255857</v>
      </c>
      <c r="O27" s="96">
        <v>150731783</v>
      </c>
      <c r="P27" s="96">
        <v>23979298</v>
      </c>
      <c r="Q27" s="96">
        <v>14991208</v>
      </c>
      <c r="R27" s="96">
        <v>1556236789</v>
      </c>
      <c r="S27" s="96">
        <v>31005</v>
      </c>
      <c r="T27" s="96">
        <v>8613890</v>
      </c>
      <c r="U27" s="96">
        <v>8812</v>
      </c>
      <c r="V27" s="96">
        <v>94110148</v>
      </c>
      <c r="W27" s="96">
        <v>9763482</v>
      </c>
      <c r="X27" s="96">
        <v>3172985</v>
      </c>
      <c r="Y27" s="96">
        <v>410251</v>
      </c>
      <c r="Z27" s="96">
        <v>509080</v>
      </c>
      <c r="AA27" s="96">
        <v>441600</v>
      </c>
      <c r="AB27" s="96">
        <v>950680</v>
      </c>
      <c r="AC27" s="96">
        <v>0</v>
      </c>
      <c r="AD27" s="96">
        <v>0</v>
      </c>
      <c r="AE27" s="96">
        <v>0</v>
      </c>
      <c r="AF27" s="96">
        <v>222530</v>
      </c>
      <c r="AG27" s="96">
        <v>30930</v>
      </c>
      <c r="AH27" s="96">
        <v>253460</v>
      </c>
      <c r="AI27" s="96">
        <v>52140</v>
      </c>
      <c r="AJ27" s="96">
        <v>3471270</v>
      </c>
      <c r="AK27" s="96">
        <v>3339450</v>
      </c>
      <c r="AL27" s="96">
        <v>1019920</v>
      </c>
      <c r="AM27" s="96">
        <v>675900</v>
      </c>
      <c r="AN27" s="96">
        <v>8506540</v>
      </c>
      <c r="AO27" s="96">
        <v>154330</v>
      </c>
      <c r="AP27" s="96">
        <v>26626550</v>
      </c>
      <c r="AQ27" s="96">
        <v>152645461</v>
      </c>
    </row>
    <row r="28" spans="1:43" s="79" customFormat="1" ht="24" customHeight="1" x14ac:dyDescent="0.2">
      <c r="A28" s="101"/>
      <c r="B28" s="18" t="s">
        <v>52</v>
      </c>
      <c r="C28" s="95">
        <v>1346513670</v>
      </c>
      <c r="D28" s="96">
        <v>210896</v>
      </c>
      <c r="E28" s="96">
        <v>70713</v>
      </c>
      <c r="F28" s="96">
        <v>1346795279</v>
      </c>
      <c r="G28" s="96">
        <v>474012424</v>
      </c>
      <c r="H28" s="96">
        <v>16392379</v>
      </c>
      <c r="I28" s="96">
        <v>18909530</v>
      </c>
      <c r="J28" s="96">
        <v>509314333</v>
      </c>
      <c r="K28" s="96">
        <v>18027053</v>
      </c>
      <c r="L28" s="96">
        <v>359066</v>
      </c>
      <c r="M28" s="96">
        <v>18386119</v>
      </c>
      <c r="N28" s="96">
        <v>612467533</v>
      </c>
      <c r="O28" s="96">
        <v>272794700</v>
      </c>
      <c r="P28" s="96">
        <v>45413418</v>
      </c>
      <c r="Q28" s="96">
        <v>18759487</v>
      </c>
      <c r="R28" s="96">
        <v>2823930869</v>
      </c>
      <c r="S28" s="96">
        <v>24405</v>
      </c>
      <c r="T28" s="96">
        <v>13025582</v>
      </c>
      <c r="U28" s="96">
        <v>8244</v>
      </c>
      <c r="V28" s="96">
        <v>122876228</v>
      </c>
      <c r="W28" s="96">
        <v>14410690</v>
      </c>
      <c r="X28" s="96">
        <v>3689146</v>
      </c>
      <c r="Y28" s="96">
        <v>541074</v>
      </c>
      <c r="Z28" s="96">
        <v>541060</v>
      </c>
      <c r="AA28" s="96">
        <v>528600</v>
      </c>
      <c r="AB28" s="96">
        <v>1069660</v>
      </c>
      <c r="AC28" s="96">
        <v>0</v>
      </c>
      <c r="AD28" s="96">
        <v>0</v>
      </c>
      <c r="AE28" s="96">
        <v>0</v>
      </c>
      <c r="AF28" s="96">
        <v>0</v>
      </c>
      <c r="AG28" s="96">
        <v>0</v>
      </c>
      <c r="AH28" s="96">
        <v>0</v>
      </c>
      <c r="AI28" s="96">
        <v>0</v>
      </c>
      <c r="AJ28" s="96">
        <v>4829880</v>
      </c>
      <c r="AK28" s="96">
        <v>4335750</v>
      </c>
      <c r="AL28" s="96">
        <v>1408660</v>
      </c>
      <c r="AM28" s="96">
        <v>729000</v>
      </c>
      <c r="AN28" s="96">
        <v>11303290</v>
      </c>
      <c r="AO28" s="96">
        <v>184460</v>
      </c>
      <c r="AP28" s="96">
        <v>27508740</v>
      </c>
      <c r="AQ28" s="96">
        <v>194633275</v>
      </c>
    </row>
    <row r="29" spans="1:43" s="79" customFormat="1" ht="24" customHeight="1" x14ac:dyDescent="0.2">
      <c r="A29" s="101"/>
      <c r="B29" s="18" t="s">
        <v>53</v>
      </c>
      <c r="C29" s="95">
        <v>1338478235</v>
      </c>
      <c r="D29" s="96">
        <v>208068</v>
      </c>
      <c r="E29" s="96">
        <v>38550</v>
      </c>
      <c r="F29" s="96">
        <v>1338724853</v>
      </c>
      <c r="G29" s="96">
        <v>294269668</v>
      </c>
      <c r="H29" s="96">
        <v>12173328</v>
      </c>
      <c r="I29" s="96">
        <v>12053736</v>
      </c>
      <c r="J29" s="96">
        <v>318496732</v>
      </c>
      <c r="K29" s="96">
        <v>12667346</v>
      </c>
      <c r="L29" s="96">
        <v>177255</v>
      </c>
      <c r="M29" s="96">
        <v>12844601</v>
      </c>
      <c r="N29" s="96">
        <v>929736791</v>
      </c>
      <c r="O29" s="96">
        <v>411326715</v>
      </c>
      <c r="P29" s="96">
        <v>56380190</v>
      </c>
      <c r="Q29" s="96">
        <v>10715216</v>
      </c>
      <c r="R29" s="96">
        <v>3078225098</v>
      </c>
      <c r="S29" s="96">
        <v>20983</v>
      </c>
      <c r="T29" s="96">
        <v>9452873</v>
      </c>
      <c r="U29" s="96">
        <v>3553</v>
      </c>
      <c r="V29" s="96">
        <v>66114534</v>
      </c>
      <c r="W29" s="96">
        <v>8906754</v>
      </c>
      <c r="X29" s="96">
        <v>1831819</v>
      </c>
      <c r="Y29" s="96">
        <v>314360</v>
      </c>
      <c r="Z29" s="96">
        <v>260000</v>
      </c>
      <c r="AA29" s="96">
        <v>287100</v>
      </c>
      <c r="AB29" s="96">
        <v>547100</v>
      </c>
      <c r="AC29" s="96">
        <v>0</v>
      </c>
      <c r="AD29" s="96">
        <v>0</v>
      </c>
      <c r="AE29" s="96">
        <v>0</v>
      </c>
      <c r="AF29" s="96">
        <v>0</v>
      </c>
      <c r="AG29" s="96">
        <v>0</v>
      </c>
      <c r="AH29" s="96">
        <v>0</v>
      </c>
      <c r="AI29" s="96">
        <v>0</v>
      </c>
      <c r="AJ29" s="96">
        <v>2763420</v>
      </c>
      <c r="AK29" s="96">
        <v>2453850</v>
      </c>
      <c r="AL29" s="96">
        <v>923780</v>
      </c>
      <c r="AM29" s="96">
        <v>342450</v>
      </c>
      <c r="AN29" s="96">
        <v>6483500</v>
      </c>
      <c r="AO29" s="96">
        <v>88780</v>
      </c>
      <c r="AP29" s="96">
        <v>1106150</v>
      </c>
      <c r="AQ29" s="96">
        <v>94866853</v>
      </c>
    </row>
    <row r="30" spans="1:43" s="79" customFormat="1" ht="24" customHeight="1" x14ac:dyDescent="0.2">
      <c r="A30" s="101"/>
      <c r="B30" s="18" t="s">
        <v>107</v>
      </c>
      <c r="C30" s="95">
        <v>654647088</v>
      </c>
      <c r="D30" s="96">
        <v>36841</v>
      </c>
      <c r="E30" s="96">
        <v>53950</v>
      </c>
      <c r="F30" s="96">
        <v>654737879</v>
      </c>
      <c r="G30" s="96">
        <v>86287153</v>
      </c>
      <c r="H30" s="96">
        <v>1196300</v>
      </c>
      <c r="I30" s="96">
        <v>6497272</v>
      </c>
      <c r="J30" s="96">
        <v>93980725</v>
      </c>
      <c r="K30" s="96">
        <v>6583821</v>
      </c>
      <c r="L30" s="96">
        <v>14376</v>
      </c>
      <c r="M30" s="96">
        <v>6598197</v>
      </c>
      <c r="N30" s="96">
        <v>540386453</v>
      </c>
      <c r="O30" s="96">
        <v>196048048</v>
      </c>
      <c r="P30" s="96">
        <v>31345050</v>
      </c>
      <c r="Q30" s="96">
        <v>7276695</v>
      </c>
      <c r="R30" s="96">
        <v>1530373047</v>
      </c>
      <c r="S30" s="96">
        <v>7778</v>
      </c>
      <c r="T30" s="96">
        <v>2885996</v>
      </c>
      <c r="U30" s="96">
        <v>575</v>
      </c>
      <c r="V30" s="96">
        <v>15288302</v>
      </c>
      <c r="W30" s="96">
        <v>1968918</v>
      </c>
      <c r="X30" s="96">
        <v>387156</v>
      </c>
      <c r="Y30" s="96">
        <v>75842</v>
      </c>
      <c r="Z30" s="96">
        <v>47840</v>
      </c>
      <c r="AA30" s="96">
        <v>69600</v>
      </c>
      <c r="AB30" s="96">
        <v>117440</v>
      </c>
      <c r="AC30" s="96">
        <v>0</v>
      </c>
      <c r="AD30" s="96">
        <v>0</v>
      </c>
      <c r="AE30" s="96">
        <v>0</v>
      </c>
      <c r="AF30" s="96">
        <v>0</v>
      </c>
      <c r="AG30" s="96">
        <v>0</v>
      </c>
      <c r="AH30" s="96">
        <v>0</v>
      </c>
      <c r="AI30" s="96">
        <v>0</v>
      </c>
      <c r="AJ30" s="96">
        <v>630960</v>
      </c>
      <c r="AK30" s="96">
        <v>579150</v>
      </c>
      <c r="AL30" s="96">
        <v>223060</v>
      </c>
      <c r="AM30" s="96">
        <v>72900</v>
      </c>
      <c r="AN30" s="96">
        <v>1506070</v>
      </c>
      <c r="AO30" s="96">
        <v>18170</v>
      </c>
      <c r="AP30" s="96">
        <v>0</v>
      </c>
      <c r="AQ30" s="96">
        <v>22255672</v>
      </c>
    </row>
    <row r="31" spans="1:43" s="79" customFormat="1" ht="24" customHeight="1" x14ac:dyDescent="0.2">
      <c r="A31" s="92"/>
      <c r="B31" s="30" t="s">
        <v>39</v>
      </c>
      <c r="C31" s="102">
        <v>1129160819</v>
      </c>
      <c r="D31" s="103">
        <v>17611</v>
      </c>
      <c r="E31" s="103">
        <v>225043</v>
      </c>
      <c r="F31" s="103">
        <v>1129403473</v>
      </c>
      <c r="G31" s="103">
        <v>94421459</v>
      </c>
      <c r="H31" s="103">
        <v>16687</v>
      </c>
      <c r="I31" s="103">
        <v>4575711</v>
      </c>
      <c r="J31" s="103">
        <v>99013857</v>
      </c>
      <c r="K31" s="103">
        <v>6912556</v>
      </c>
      <c r="L31" s="103">
        <v>0</v>
      </c>
      <c r="M31" s="103">
        <v>6912556</v>
      </c>
      <c r="N31" s="103">
        <v>938679006</v>
      </c>
      <c r="O31" s="103">
        <v>968853772</v>
      </c>
      <c r="P31" s="103">
        <v>44004324</v>
      </c>
      <c r="Q31" s="103">
        <v>7910529</v>
      </c>
      <c r="R31" s="103">
        <v>3194777517</v>
      </c>
      <c r="S31" s="103">
        <v>454</v>
      </c>
      <c r="T31" s="96">
        <v>1768136</v>
      </c>
      <c r="U31" s="96">
        <v>120</v>
      </c>
      <c r="V31" s="103">
        <v>7518877</v>
      </c>
      <c r="W31" s="103">
        <v>692101</v>
      </c>
      <c r="X31" s="103">
        <v>161022</v>
      </c>
      <c r="Y31" s="103">
        <v>36568</v>
      </c>
      <c r="Z31" s="103">
        <v>19500</v>
      </c>
      <c r="AA31" s="103">
        <v>25800</v>
      </c>
      <c r="AB31" s="103">
        <v>45300</v>
      </c>
      <c r="AC31" s="103">
        <v>0</v>
      </c>
      <c r="AD31" s="103">
        <v>0</v>
      </c>
      <c r="AE31" s="103">
        <v>0</v>
      </c>
      <c r="AF31" s="103">
        <v>0</v>
      </c>
      <c r="AG31" s="103">
        <v>0</v>
      </c>
      <c r="AH31" s="103">
        <v>0</v>
      </c>
      <c r="AI31" s="103">
        <v>0</v>
      </c>
      <c r="AJ31" s="103">
        <v>310200</v>
      </c>
      <c r="AK31" s="103">
        <v>295200</v>
      </c>
      <c r="AL31" s="103">
        <v>99560</v>
      </c>
      <c r="AM31" s="103">
        <v>32400</v>
      </c>
      <c r="AN31" s="103">
        <v>737360</v>
      </c>
      <c r="AO31" s="103">
        <v>9430</v>
      </c>
      <c r="AP31" s="103">
        <v>0</v>
      </c>
      <c r="AQ31" s="103">
        <v>10969248</v>
      </c>
    </row>
    <row r="32" spans="1:43" s="109" customFormat="1" ht="24" customHeight="1" thickBot="1" x14ac:dyDescent="0.25">
      <c r="A32" s="104"/>
      <c r="B32" s="105" t="s">
        <v>31</v>
      </c>
      <c r="C32" s="106">
        <v>8182356450</v>
      </c>
      <c r="D32" s="107">
        <v>1437733</v>
      </c>
      <c r="E32" s="107">
        <v>405477</v>
      </c>
      <c r="F32" s="107">
        <v>8184199660</v>
      </c>
      <c r="G32" s="107">
        <v>5632536417</v>
      </c>
      <c r="H32" s="107">
        <v>146427651</v>
      </c>
      <c r="I32" s="107">
        <v>388236022</v>
      </c>
      <c r="J32" s="107">
        <v>6167200090</v>
      </c>
      <c r="K32" s="107">
        <v>111069611</v>
      </c>
      <c r="L32" s="107">
        <v>1733084</v>
      </c>
      <c r="M32" s="107">
        <v>112802695</v>
      </c>
      <c r="N32" s="107">
        <v>4210939590</v>
      </c>
      <c r="O32" s="107">
        <v>3022719500</v>
      </c>
      <c r="P32" s="107">
        <v>319204937</v>
      </c>
      <c r="Q32" s="107">
        <v>204969294</v>
      </c>
      <c r="R32" s="107">
        <v>22222035766</v>
      </c>
      <c r="S32" s="107">
        <v>601457</v>
      </c>
      <c r="T32" s="108">
        <v>107292310</v>
      </c>
      <c r="U32" s="108">
        <v>88605</v>
      </c>
      <c r="V32" s="108">
        <v>841167240</v>
      </c>
      <c r="W32" s="107">
        <v>87208358</v>
      </c>
      <c r="X32" s="107">
        <v>40678161</v>
      </c>
      <c r="Y32" s="107">
        <v>5104923</v>
      </c>
      <c r="Z32" s="107">
        <v>10541959</v>
      </c>
      <c r="AA32" s="107">
        <v>9659700</v>
      </c>
      <c r="AB32" s="107">
        <v>20201659</v>
      </c>
      <c r="AC32" s="107">
        <v>3257020</v>
      </c>
      <c r="AD32" s="107">
        <v>1002300</v>
      </c>
      <c r="AE32" s="107">
        <v>260</v>
      </c>
      <c r="AF32" s="107">
        <v>36366766</v>
      </c>
      <c r="AG32" s="107">
        <v>20844600</v>
      </c>
      <c r="AH32" s="107">
        <v>57211366</v>
      </c>
      <c r="AI32" s="107">
        <v>11987607</v>
      </c>
      <c r="AJ32" s="107">
        <v>34206480</v>
      </c>
      <c r="AK32" s="107">
        <v>26252550</v>
      </c>
      <c r="AL32" s="107">
        <v>10673440</v>
      </c>
      <c r="AM32" s="107">
        <v>13152600</v>
      </c>
      <c r="AN32" s="107">
        <v>84285070</v>
      </c>
      <c r="AO32" s="107">
        <v>2873160</v>
      </c>
      <c r="AP32" s="107">
        <v>396176298</v>
      </c>
      <c r="AQ32" s="107">
        <v>1659047189</v>
      </c>
    </row>
    <row r="33" spans="3:43" ht="24" customHeight="1" x14ac:dyDescent="0.2">
      <c r="C33" s="110"/>
      <c r="D33" s="110"/>
      <c r="E33" s="110"/>
      <c r="F33" s="110"/>
      <c r="G33" s="110"/>
      <c r="H33" s="110"/>
      <c r="I33" s="110"/>
      <c r="J33" s="110"/>
      <c r="K33" s="110"/>
      <c r="L33" s="110"/>
      <c r="M33" s="110"/>
      <c r="N33" s="110"/>
      <c r="O33" s="110"/>
      <c r="P33" s="110"/>
      <c r="Q33" s="110"/>
      <c r="R33" s="110"/>
      <c r="S33" s="110"/>
      <c r="T33" s="110"/>
      <c r="U33" s="110"/>
      <c r="V33" s="110"/>
      <c r="W33" s="110"/>
      <c r="X33" s="110"/>
      <c r="Y33" s="110"/>
      <c r="Z33" s="110"/>
      <c r="AA33" s="110"/>
      <c r="AB33" s="110"/>
      <c r="AC33" s="110"/>
      <c r="AD33" s="110"/>
      <c r="AE33" s="110"/>
      <c r="AF33" s="110"/>
      <c r="AG33" s="110"/>
      <c r="AH33" s="110"/>
      <c r="AI33" s="110"/>
      <c r="AJ33" s="110"/>
      <c r="AK33" s="110"/>
      <c r="AL33" s="110"/>
      <c r="AM33" s="110"/>
      <c r="AN33" s="110"/>
      <c r="AO33" s="110"/>
      <c r="AP33" s="110"/>
      <c r="AQ33" s="110"/>
    </row>
    <row r="34" spans="3:43" ht="24" customHeight="1" x14ac:dyDescent="0.2">
      <c r="C34" s="110"/>
      <c r="D34" s="110"/>
      <c r="E34" s="110"/>
      <c r="F34" s="110"/>
      <c r="G34" s="110"/>
      <c r="H34" s="110"/>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110"/>
      <c r="AJ34" s="110"/>
      <c r="AK34" s="110"/>
      <c r="AL34" s="110"/>
      <c r="AM34" s="110"/>
      <c r="AN34" s="110"/>
      <c r="AO34" s="110"/>
      <c r="AP34" s="110"/>
      <c r="AQ34" s="110"/>
    </row>
    <row r="35" spans="3:43" ht="24" customHeight="1" x14ac:dyDescent="0.2">
      <c r="C35" s="110"/>
      <c r="D35" s="110"/>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row>
  </sheetData>
  <mergeCells count="29">
    <mergeCell ref="AO5:AO6"/>
    <mergeCell ref="AP5:AP6"/>
    <mergeCell ref="AQ5:AQ6"/>
    <mergeCell ref="A8:A25"/>
    <mergeCell ref="A26:A32"/>
    <mergeCell ref="AC5:AC6"/>
    <mergeCell ref="AD5:AD6"/>
    <mergeCell ref="AE5:AE6"/>
    <mergeCell ref="AF5:AH5"/>
    <mergeCell ref="AI5:AI6"/>
    <mergeCell ref="AJ5:AN5"/>
    <mergeCell ref="T5:T6"/>
    <mergeCell ref="V5:V6"/>
    <mergeCell ref="W5:W6"/>
    <mergeCell ref="X5:X6"/>
    <mergeCell ref="Y5:Y6"/>
    <mergeCell ref="Z5:AB5"/>
    <mergeCell ref="N5:N6"/>
    <mergeCell ref="O5:O6"/>
    <mergeCell ref="P5:P6"/>
    <mergeCell ref="Q5:Q6"/>
    <mergeCell ref="R5:R6"/>
    <mergeCell ref="S5:S6"/>
    <mergeCell ref="C5:C6"/>
    <mergeCell ref="D5:D6"/>
    <mergeCell ref="E5:E6"/>
    <mergeCell ref="F5:F6"/>
    <mergeCell ref="G5:J5"/>
    <mergeCell ref="K5:M5"/>
  </mergeCells>
  <phoneticPr fontId="3"/>
  <pageMargins left="0.19685039370078741" right="0.19685039370078741" top="0.98425196850393704" bottom="0.59055118110236227" header="0.39370078740157483" footer="0.39370078740157483"/>
  <pageSetup paperSize="9" scale="55" fitToWidth="3" orientation="landscape" r:id="rId1"/>
  <headerFooter alignWithMargins="0"/>
  <colBreaks count="2" manualBreakCount="2">
    <brk id="18" max="32" man="1"/>
    <brk id="35" max="32"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0EB92-3653-4F1C-A472-7F37A0013CDF}">
  <dimension ref="A1:AO37"/>
  <sheetViews>
    <sheetView view="pageBreakPreview" zoomScale="160" zoomScaleNormal="85" zoomScaleSheetLayoutView="160" workbookViewId="0">
      <pane xSplit="2" ySplit="8" topLeftCell="C9" activePane="bottomRight" state="frozen"/>
      <selection pane="topRight" activeCell="C1" sqref="C1"/>
      <selection pane="bottomLeft" activeCell="A9" sqref="A9"/>
      <selection pane="bottomRight" activeCell="G8" sqref="G8"/>
    </sheetView>
  </sheetViews>
  <sheetFormatPr defaultColWidth="9.08984375" defaultRowHeight="24" customHeight="1" x14ac:dyDescent="0.2"/>
  <cols>
    <col min="1" max="1" width="3.90625" style="2" customWidth="1"/>
    <col min="2" max="2" width="28.6328125" style="2" customWidth="1"/>
    <col min="3" max="3" width="15.6328125" style="2" customWidth="1"/>
    <col min="4" max="5" width="14.08984375" style="2" customWidth="1"/>
    <col min="6" max="6" width="15.6328125" style="2" customWidth="1"/>
    <col min="7" max="17" width="14.08984375" style="2" customWidth="1"/>
    <col min="18" max="18" width="15.6328125" style="2" customWidth="1"/>
    <col min="19" max="31" width="14.08984375" style="2" customWidth="1"/>
    <col min="32" max="32" width="15" style="2" customWidth="1"/>
    <col min="33" max="230" width="9.08984375" style="2"/>
    <col min="231" max="231" width="3.90625" style="2" customWidth="1"/>
    <col min="232" max="232" width="28.6328125" style="2" customWidth="1"/>
    <col min="233" max="233" width="20.36328125" style="2" bestFit="1" customWidth="1"/>
    <col min="234" max="234" width="13.453125" style="2" bestFit="1" customWidth="1"/>
    <col min="235" max="235" width="12.453125" style="2" bestFit="1" customWidth="1"/>
    <col min="236" max="236" width="20.36328125" style="2" bestFit="1" customWidth="1"/>
    <col min="237" max="237" width="18.08984375" style="2" bestFit="1" customWidth="1"/>
    <col min="238" max="239" width="14.453125" style="2" bestFit="1" customWidth="1"/>
    <col min="240" max="240" width="18.08984375" style="2" bestFit="1" customWidth="1"/>
    <col min="241" max="241" width="14.453125" style="2" bestFit="1" customWidth="1"/>
    <col min="242" max="242" width="14.36328125" style="2" bestFit="1" customWidth="1"/>
    <col min="243" max="243" width="14.453125" style="2" bestFit="1" customWidth="1"/>
    <col min="244" max="246" width="15.6328125" style="2" bestFit="1" customWidth="1"/>
    <col min="247" max="247" width="14.453125" style="2" bestFit="1" customWidth="1"/>
    <col min="248" max="248" width="15.90625" style="2" customWidth="1"/>
    <col min="249" max="249" width="20.36328125" style="2" bestFit="1" customWidth="1"/>
    <col min="250" max="250" width="27.08984375" style="2" bestFit="1" customWidth="1"/>
    <col min="251" max="251" width="18.08984375" style="2" bestFit="1" customWidth="1"/>
    <col min="252" max="252" width="14.453125" style="2" bestFit="1" customWidth="1"/>
    <col min="253" max="254" width="13.453125" style="2" bestFit="1" customWidth="1"/>
    <col min="255" max="255" width="14.453125" style="2" bestFit="1" customWidth="1"/>
    <col min="256" max="256" width="13.453125" style="2" bestFit="1" customWidth="1"/>
    <col min="257" max="257" width="12.453125" style="2" bestFit="1" customWidth="1"/>
    <col min="258" max="258" width="13.453125" style="2" bestFit="1" customWidth="1"/>
    <col min="259" max="259" width="14.453125" style="2" bestFit="1" customWidth="1"/>
    <col min="260" max="260" width="13.453125" style="2" bestFit="1" customWidth="1"/>
    <col min="261" max="262" width="14.453125" style="2" bestFit="1" customWidth="1"/>
    <col min="263" max="263" width="13.453125" style="2" bestFit="1" customWidth="1"/>
    <col min="264" max="264" width="18.08984375" style="2" bestFit="1" customWidth="1"/>
    <col min="265" max="265" width="7.90625" style="2" bestFit="1" customWidth="1"/>
    <col min="266" max="486" width="9.08984375" style="2"/>
    <col min="487" max="487" width="3.90625" style="2" customWidth="1"/>
    <col min="488" max="488" width="28.6328125" style="2" customWidth="1"/>
    <col min="489" max="489" width="20.36328125" style="2" bestFit="1" customWidth="1"/>
    <col min="490" max="490" width="13.453125" style="2" bestFit="1" customWidth="1"/>
    <col min="491" max="491" width="12.453125" style="2" bestFit="1" customWidth="1"/>
    <col min="492" max="492" width="20.36328125" style="2" bestFit="1" customWidth="1"/>
    <col min="493" max="493" width="18.08984375" style="2" bestFit="1" customWidth="1"/>
    <col min="494" max="495" width="14.453125" style="2" bestFit="1" customWidth="1"/>
    <col min="496" max="496" width="18.08984375" style="2" bestFit="1" customWidth="1"/>
    <col min="497" max="497" width="14.453125" style="2" bestFit="1" customWidth="1"/>
    <col min="498" max="498" width="14.36328125" style="2" bestFit="1" customWidth="1"/>
    <col min="499" max="499" width="14.453125" style="2" bestFit="1" customWidth="1"/>
    <col min="500" max="502" width="15.6328125" style="2" bestFit="1" customWidth="1"/>
    <col min="503" max="503" width="14.453125" style="2" bestFit="1" customWidth="1"/>
    <col min="504" max="504" width="15.90625" style="2" customWidth="1"/>
    <col min="505" max="505" width="20.36328125" style="2" bestFit="1" customWidth="1"/>
    <col min="506" max="506" width="27.08984375" style="2" bestFit="1" customWidth="1"/>
    <col min="507" max="507" width="18.08984375" style="2" bestFit="1" customWidth="1"/>
    <col min="508" max="508" width="14.453125" style="2" bestFit="1" customWidth="1"/>
    <col min="509" max="510" width="13.453125" style="2" bestFit="1" customWidth="1"/>
    <col min="511" max="511" width="14.453125" style="2" bestFit="1" customWidth="1"/>
    <col min="512" max="512" width="13.453125" style="2" bestFit="1" customWidth="1"/>
    <col min="513" max="513" width="12.453125" style="2" bestFit="1" customWidth="1"/>
    <col min="514" max="514" width="13.453125" style="2" bestFit="1" customWidth="1"/>
    <col min="515" max="515" width="14.453125" style="2" bestFit="1" customWidth="1"/>
    <col min="516" max="516" width="13.453125" style="2" bestFit="1" customWidth="1"/>
    <col min="517" max="518" width="14.453125" style="2" bestFit="1" customWidth="1"/>
    <col min="519" max="519" width="13.453125" style="2" bestFit="1" customWidth="1"/>
    <col min="520" max="520" width="18.08984375" style="2" bestFit="1" customWidth="1"/>
    <col min="521" max="521" width="7.90625" style="2" bestFit="1" customWidth="1"/>
    <col min="522" max="742" width="9.08984375" style="2"/>
    <col min="743" max="743" width="3.90625" style="2" customWidth="1"/>
    <col min="744" max="744" width="28.6328125" style="2" customWidth="1"/>
    <col min="745" max="745" width="20.36328125" style="2" bestFit="1" customWidth="1"/>
    <col min="746" max="746" width="13.453125" style="2" bestFit="1" customWidth="1"/>
    <col min="747" max="747" width="12.453125" style="2" bestFit="1" customWidth="1"/>
    <col min="748" max="748" width="20.36328125" style="2" bestFit="1" customWidth="1"/>
    <col min="749" max="749" width="18.08984375" style="2" bestFit="1" customWidth="1"/>
    <col min="750" max="751" width="14.453125" style="2" bestFit="1" customWidth="1"/>
    <col min="752" max="752" width="18.08984375" style="2" bestFit="1" customWidth="1"/>
    <col min="753" max="753" width="14.453125" style="2" bestFit="1" customWidth="1"/>
    <col min="754" max="754" width="14.36328125" style="2" bestFit="1" customWidth="1"/>
    <col min="755" max="755" width="14.453125" style="2" bestFit="1" customWidth="1"/>
    <col min="756" max="758" width="15.6328125" style="2" bestFit="1" customWidth="1"/>
    <col min="759" max="759" width="14.453125" style="2" bestFit="1" customWidth="1"/>
    <col min="760" max="760" width="15.90625" style="2" customWidth="1"/>
    <col min="761" max="761" width="20.36328125" style="2" bestFit="1" customWidth="1"/>
    <col min="762" max="762" width="27.08984375" style="2" bestFit="1" customWidth="1"/>
    <col min="763" max="763" width="18.08984375" style="2" bestFit="1" customWidth="1"/>
    <col min="764" max="764" width="14.453125" style="2" bestFit="1" customWidth="1"/>
    <col min="765" max="766" width="13.453125" style="2" bestFit="1" customWidth="1"/>
    <col min="767" max="767" width="14.453125" style="2" bestFit="1" customWidth="1"/>
    <col min="768" max="768" width="13.453125" style="2" bestFit="1" customWidth="1"/>
    <col min="769" max="769" width="12.453125" style="2" bestFit="1" customWidth="1"/>
    <col min="770" max="770" width="13.453125" style="2" bestFit="1" customWidth="1"/>
    <col min="771" max="771" width="14.453125" style="2" bestFit="1" customWidth="1"/>
    <col min="772" max="772" width="13.453125" style="2" bestFit="1" customWidth="1"/>
    <col min="773" max="774" width="14.453125" style="2" bestFit="1" customWidth="1"/>
    <col min="775" max="775" width="13.453125" style="2" bestFit="1" customWidth="1"/>
    <col min="776" max="776" width="18.08984375" style="2" bestFit="1" customWidth="1"/>
    <col min="777" max="777" width="7.90625" style="2" bestFit="1" customWidth="1"/>
    <col min="778" max="998" width="9.08984375" style="2"/>
    <col min="999" max="999" width="3.90625" style="2" customWidth="1"/>
    <col min="1000" max="1000" width="28.6328125" style="2" customWidth="1"/>
    <col min="1001" max="1001" width="20.36328125" style="2" bestFit="1" customWidth="1"/>
    <col min="1002" max="1002" width="13.453125" style="2" bestFit="1" customWidth="1"/>
    <col min="1003" max="1003" width="12.453125" style="2" bestFit="1" customWidth="1"/>
    <col min="1004" max="1004" width="20.36328125" style="2" bestFit="1" customWidth="1"/>
    <col min="1005" max="1005" width="18.08984375" style="2" bestFit="1" customWidth="1"/>
    <col min="1006" max="1007" width="14.453125" style="2" bestFit="1" customWidth="1"/>
    <col min="1008" max="1008" width="18.08984375" style="2" bestFit="1" customWidth="1"/>
    <col min="1009" max="1009" width="14.453125" style="2" bestFit="1" customWidth="1"/>
    <col min="1010" max="1010" width="14.36328125" style="2" bestFit="1" customWidth="1"/>
    <col min="1011" max="1011" width="14.453125" style="2" bestFit="1" customWidth="1"/>
    <col min="1012" max="1014" width="15.6328125" style="2" bestFit="1" customWidth="1"/>
    <col min="1015" max="1015" width="14.453125" style="2" bestFit="1" customWidth="1"/>
    <col min="1016" max="1016" width="15.90625" style="2" customWidth="1"/>
    <col min="1017" max="1017" width="20.36328125" style="2" bestFit="1" customWidth="1"/>
    <col min="1018" max="1018" width="27.08984375" style="2" bestFit="1" customWidth="1"/>
    <col min="1019" max="1019" width="18.08984375" style="2" bestFit="1" customWidth="1"/>
    <col min="1020" max="1020" width="14.453125" style="2" bestFit="1" customWidth="1"/>
    <col min="1021" max="1022" width="13.453125" style="2" bestFit="1" customWidth="1"/>
    <col min="1023" max="1023" width="14.453125" style="2" bestFit="1" customWidth="1"/>
    <col min="1024" max="1024" width="13.453125" style="2" bestFit="1" customWidth="1"/>
    <col min="1025" max="1025" width="12.453125" style="2" bestFit="1" customWidth="1"/>
    <col min="1026" max="1026" width="13.453125" style="2" bestFit="1" customWidth="1"/>
    <col min="1027" max="1027" width="14.453125" style="2" bestFit="1" customWidth="1"/>
    <col min="1028" max="1028" width="13.453125" style="2" bestFit="1" customWidth="1"/>
    <col min="1029" max="1030" width="14.453125" style="2" bestFit="1" customWidth="1"/>
    <col min="1031" max="1031" width="13.453125" style="2" bestFit="1" customWidth="1"/>
    <col min="1032" max="1032" width="18.08984375" style="2" bestFit="1" customWidth="1"/>
    <col min="1033" max="1033" width="7.90625" style="2" bestFit="1" customWidth="1"/>
    <col min="1034" max="1254" width="9.08984375" style="2"/>
    <col min="1255" max="1255" width="3.90625" style="2" customWidth="1"/>
    <col min="1256" max="1256" width="28.6328125" style="2" customWidth="1"/>
    <col min="1257" max="1257" width="20.36328125" style="2" bestFit="1" customWidth="1"/>
    <col min="1258" max="1258" width="13.453125" style="2" bestFit="1" customWidth="1"/>
    <col min="1259" max="1259" width="12.453125" style="2" bestFit="1" customWidth="1"/>
    <col min="1260" max="1260" width="20.36328125" style="2" bestFit="1" customWidth="1"/>
    <col min="1261" max="1261" width="18.08984375" style="2" bestFit="1" customWidth="1"/>
    <col min="1262" max="1263" width="14.453125" style="2" bestFit="1" customWidth="1"/>
    <col min="1264" max="1264" width="18.08984375" style="2" bestFit="1" customWidth="1"/>
    <col min="1265" max="1265" width="14.453125" style="2" bestFit="1" customWidth="1"/>
    <col min="1266" max="1266" width="14.36328125" style="2" bestFit="1" customWidth="1"/>
    <col min="1267" max="1267" width="14.453125" style="2" bestFit="1" customWidth="1"/>
    <col min="1268" max="1270" width="15.6328125" style="2" bestFit="1" customWidth="1"/>
    <col min="1271" max="1271" width="14.453125" style="2" bestFit="1" customWidth="1"/>
    <col min="1272" max="1272" width="15.90625" style="2" customWidth="1"/>
    <col min="1273" max="1273" width="20.36328125" style="2" bestFit="1" customWidth="1"/>
    <col min="1274" max="1274" width="27.08984375" style="2" bestFit="1" customWidth="1"/>
    <col min="1275" max="1275" width="18.08984375" style="2" bestFit="1" customWidth="1"/>
    <col min="1276" max="1276" width="14.453125" style="2" bestFit="1" customWidth="1"/>
    <col min="1277" max="1278" width="13.453125" style="2" bestFit="1" customWidth="1"/>
    <col min="1279" max="1279" width="14.453125" style="2" bestFit="1" customWidth="1"/>
    <col min="1280" max="1280" width="13.453125" style="2" bestFit="1" customWidth="1"/>
    <col min="1281" max="1281" width="12.453125" style="2" bestFit="1" customWidth="1"/>
    <col min="1282" max="1282" width="13.453125" style="2" bestFit="1" customWidth="1"/>
    <col min="1283" max="1283" width="14.453125" style="2" bestFit="1" customWidth="1"/>
    <col min="1284" max="1284" width="13.453125" style="2" bestFit="1" customWidth="1"/>
    <col min="1285" max="1286" width="14.453125" style="2" bestFit="1" customWidth="1"/>
    <col min="1287" max="1287" width="13.453125" style="2" bestFit="1" customWidth="1"/>
    <col min="1288" max="1288" width="18.08984375" style="2" bestFit="1" customWidth="1"/>
    <col min="1289" max="1289" width="7.90625" style="2" bestFit="1" customWidth="1"/>
    <col min="1290" max="1510" width="9.08984375" style="2"/>
    <col min="1511" max="1511" width="3.90625" style="2" customWidth="1"/>
    <col min="1512" max="1512" width="28.6328125" style="2" customWidth="1"/>
    <col min="1513" max="1513" width="20.36328125" style="2" bestFit="1" customWidth="1"/>
    <col min="1514" max="1514" width="13.453125" style="2" bestFit="1" customWidth="1"/>
    <col min="1515" max="1515" width="12.453125" style="2" bestFit="1" customWidth="1"/>
    <col min="1516" max="1516" width="20.36328125" style="2" bestFit="1" customWidth="1"/>
    <col min="1517" max="1517" width="18.08984375" style="2" bestFit="1" customWidth="1"/>
    <col min="1518" max="1519" width="14.453125" style="2" bestFit="1" customWidth="1"/>
    <col min="1520" max="1520" width="18.08984375" style="2" bestFit="1" customWidth="1"/>
    <col min="1521" max="1521" width="14.453125" style="2" bestFit="1" customWidth="1"/>
    <col min="1522" max="1522" width="14.36328125" style="2" bestFit="1" customWidth="1"/>
    <col min="1523" max="1523" width="14.453125" style="2" bestFit="1" customWidth="1"/>
    <col min="1524" max="1526" width="15.6328125" style="2" bestFit="1" customWidth="1"/>
    <col min="1527" max="1527" width="14.453125" style="2" bestFit="1" customWidth="1"/>
    <col min="1528" max="1528" width="15.90625" style="2" customWidth="1"/>
    <col min="1529" max="1529" width="20.36328125" style="2" bestFit="1" customWidth="1"/>
    <col min="1530" max="1530" width="27.08984375" style="2" bestFit="1" customWidth="1"/>
    <col min="1531" max="1531" width="18.08984375" style="2" bestFit="1" customWidth="1"/>
    <col min="1532" max="1532" width="14.453125" style="2" bestFit="1" customWidth="1"/>
    <col min="1533" max="1534" width="13.453125" style="2" bestFit="1" customWidth="1"/>
    <col min="1535" max="1535" width="14.453125" style="2" bestFit="1" customWidth="1"/>
    <col min="1536" max="1536" width="13.453125" style="2" bestFit="1" customWidth="1"/>
    <col min="1537" max="1537" width="12.453125" style="2" bestFit="1" customWidth="1"/>
    <col min="1538" max="1538" width="13.453125" style="2" bestFit="1" customWidth="1"/>
    <col min="1539" max="1539" width="14.453125" style="2" bestFit="1" customWidth="1"/>
    <col min="1540" max="1540" width="13.453125" style="2" bestFit="1" customWidth="1"/>
    <col min="1541" max="1542" width="14.453125" style="2" bestFit="1" customWidth="1"/>
    <col min="1543" max="1543" width="13.453125" style="2" bestFit="1" customWidth="1"/>
    <col min="1544" max="1544" width="18.08984375" style="2" bestFit="1" customWidth="1"/>
    <col min="1545" max="1545" width="7.90625" style="2" bestFit="1" customWidth="1"/>
    <col min="1546" max="1766" width="9.08984375" style="2"/>
    <col min="1767" max="1767" width="3.90625" style="2" customWidth="1"/>
    <col min="1768" max="1768" width="28.6328125" style="2" customWidth="1"/>
    <col min="1769" max="1769" width="20.36328125" style="2" bestFit="1" customWidth="1"/>
    <col min="1770" max="1770" width="13.453125" style="2" bestFit="1" customWidth="1"/>
    <col min="1771" max="1771" width="12.453125" style="2" bestFit="1" customWidth="1"/>
    <col min="1772" max="1772" width="20.36328125" style="2" bestFit="1" customWidth="1"/>
    <col min="1773" max="1773" width="18.08984375" style="2" bestFit="1" customWidth="1"/>
    <col min="1774" max="1775" width="14.453125" style="2" bestFit="1" customWidth="1"/>
    <col min="1776" max="1776" width="18.08984375" style="2" bestFit="1" customWidth="1"/>
    <col min="1777" max="1777" width="14.453125" style="2" bestFit="1" customWidth="1"/>
    <col min="1778" max="1778" width="14.36328125" style="2" bestFit="1" customWidth="1"/>
    <col min="1779" max="1779" width="14.453125" style="2" bestFit="1" customWidth="1"/>
    <col min="1780" max="1782" width="15.6328125" style="2" bestFit="1" customWidth="1"/>
    <col min="1783" max="1783" width="14.453125" style="2" bestFit="1" customWidth="1"/>
    <col min="1784" max="1784" width="15.90625" style="2" customWidth="1"/>
    <col min="1785" max="1785" width="20.36328125" style="2" bestFit="1" customWidth="1"/>
    <col min="1786" max="1786" width="27.08984375" style="2" bestFit="1" customWidth="1"/>
    <col min="1787" max="1787" width="18.08984375" style="2" bestFit="1" customWidth="1"/>
    <col min="1788" max="1788" width="14.453125" style="2" bestFit="1" customWidth="1"/>
    <col min="1789" max="1790" width="13.453125" style="2" bestFit="1" customWidth="1"/>
    <col min="1791" max="1791" width="14.453125" style="2" bestFit="1" customWidth="1"/>
    <col min="1792" max="1792" width="13.453125" style="2" bestFit="1" customWidth="1"/>
    <col min="1793" max="1793" width="12.453125" style="2" bestFit="1" customWidth="1"/>
    <col min="1794" max="1794" width="13.453125" style="2" bestFit="1" customWidth="1"/>
    <col min="1795" max="1795" width="14.453125" style="2" bestFit="1" customWidth="1"/>
    <col min="1796" max="1796" width="13.453125" style="2" bestFit="1" customWidth="1"/>
    <col min="1797" max="1798" width="14.453125" style="2" bestFit="1" customWidth="1"/>
    <col min="1799" max="1799" width="13.453125" style="2" bestFit="1" customWidth="1"/>
    <col min="1800" max="1800" width="18.08984375" style="2" bestFit="1" customWidth="1"/>
    <col min="1801" max="1801" width="7.90625" style="2" bestFit="1" customWidth="1"/>
    <col min="1802" max="2022" width="9.08984375" style="2"/>
    <col min="2023" max="2023" width="3.90625" style="2" customWidth="1"/>
    <col min="2024" max="2024" width="28.6328125" style="2" customWidth="1"/>
    <col min="2025" max="2025" width="20.36328125" style="2" bestFit="1" customWidth="1"/>
    <col min="2026" max="2026" width="13.453125" style="2" bestFit="1" customWidth="1"/>
    <col min="2027" max="2027" width="12.453125" style="2" bestFit="1" customWidth="1"/>
    <col min="2028" max="2028" width="20.36328125" style="2" bestFit="1" customWidth="1"/>
    <col min="2029" max="2029" width="18.08984375" style="2" bestFit="1" customWidth="1"/>
    <col min="2030" max="2031" width="14.453125" style="2" bestFit="1" customWidth="1"/>
    <col min="2032" max="2032" width="18.08984375" style="2" bestFit="1" customWidth="1"/>
    <col min="2033" max="2033" width="14.453125" style="2" bestFit="1" customWidth="1"/>
    <col min="2034" max="2034" width="14.36328125" style="2" bestFit="1" customWidth="1"/>
    <col min="2035" max="2035" width="14.453125" style="2" bestFit="1" customWidth="1"/>
    <col min="2036" max="2038" width="15.6328125" style="2" bestFit="1" customWidth="1"/>
    <col min="2039" max="2039" width="14.453125" style="2" bestFit="1" customWidth="1"/>
    <col min="2040" max="2040" width="15.90625" style="2" customWidth="1"/>
    <col min="2041" max="2041" width="20.36328125" style="2" bestFit="1" customWidth="1"/>
    <col min="2042" max="2042" width="27.08984375" style="2" bestFit="1" customWidth="1"/>
    <col min="2043" max="2043" width="18.08984375" style="2" bestFit="1" customWidth="1"/>
    <col min="2044" max="2044" width="14.453125" style="2" bestFit="1" customWidth="1"/>
    <col min="2045" max="2046" width="13.453125" style="2" bestFit="1" customWidth="1"/>
    <col min="2047" max="2047" width="14.453125" style="2" bestFit="1" customWidth="1"/>
    <col min="2048" max="2048" width="13.453125" style="2" bestFit="1" customWidth="1"/>
    <col min="2049" max="2049" width="12.453125" style="2" bestFit="1" customWidth="1"/>
    <col min="2050" max="2050" width="13.453125" style="2" bestFit="1" customWidth="1"/>
    <col min="2051" max="2051" width="14.453125" style="2" bestFit="1" customWidth="1"/>
    <col min="2052" max="2052" width="13.453125" style="2" bestFit="1" customWidth="1"/>
    <col min="2053" max="2054" width="14.453125" style="2" bestFit="1" customWidth="1"/>
    <col min="2055" max="2055" width="13.453125" style="2" bestFit="1" customWidth="1"/>
    <col min="2056" max="2056" width="18.08984375" style="2" bestFit="1" customWidth="1"/>
    <col min="2057" max="2057" width="7.90625" style="2" bestFit="1" customWidth="1"/>
    <col min="2058" max="2278" width="9.08984375" style="2"/>
    <col min="2279" max="2279" width="3.90625" style="2" customWidth="1"/>
    <col min="2280" max="2280" width="28.6328125" style="2" customWidth="1"/>
    <col min="2281" max="2281" width="20.36328125" style="2" bestFit="1" customWidth="1"/>
    <col min="2282" max="2282" width="13.453125" style="2" bestFit="1" customWidth="1"/>
    <col min="2283" max="2283" width="12.453125" style="2" bestFit="1" customWidth="1"/>
    <col min="2284" max="2284" width="20.36328125" style="2" bestFit="1" customWidth="1"/>
    <col min="2285" max="2285" width="18.08984375" style="2" bestFit="1" customWidth="1"/>
    <col min="2286" max="2287" width="14.453125" style="2" bestFit="1" customWidth="1"/>
    <col min="2288" max="2288" width="18.08984375" style="2" bestFit="1" customWidth="1"/>
    <col min="2289" max="2289" width="14.453125" style="2" bestFit="1" customWidth="1"/>
    <col min="2290" max="2290" width="14.36328125" style="2" bestFit="1" customWidth="1"/>
    <col min="2291" max="2291" width="14.453125" style="2" bestFit="1" customWidth="1"/>
    <col min="2292" max="2294" width="15.6328125" style="2" bestFit="1" customWidth="1"/>
    <col min="2295" max="2295" width="14.453125" style="2" bestFit="1" customWidth="1"/>
    <col min="2296" max="2296" width="15.90625" style="2" customWidth="1"/>
    <col min="2297" max="2297" width="20.36328125" style="2" bestFit="1" customWidth="1"/>
    <col min="2298" max="2298" width="27.08984375" style="2" bestFit="1" customWidth="1"/>
    <col min="2299" max="2299" width="18.08984375" style="2" bestFit="1" customWidth="1"/>
    <col min="2300" max="2300" width="14.453125" style="2" bestFit="1" customWidth="1"/>
    <col min="2301" max="2302" width="13.453125" style="2" bestFit="1" customWidth="1"/>
    <col min="2303" max="2303" width="14.453125" style="2" bestFit="1" customWidth="1"/>
    <col min="2304" max="2304" width="13.453125" style="2" bestFit="1" customWidth="1"/>
    <col min="2305" max="2305" width="12.453125" style="2" bestFit="1" customWidth="1"/>
    <col min="2306" max="2306" width="13.453125" style="2" bestFit="1" customWidth="1"/>
    <col min="2307" max="2307" width="14.453125" style="2" bestFit="1" customWidth="1"/>
    <col min="2308" max="2308" width="13.453125" style="2" bestFit="1" customWidth="1"/>
    <col min="2309" max="2310" width="14.453125" style="2" bestFit="1" customWidth="1"/>
    <col min="2311" max="2311" width="13.453125" style="2" bestFit="1" customWidth="1"/>
    <col min="2312" max="2312" width="18.08984375" style="2" bestFit="1" customWidth="1"/>
    <col min="2313" max="2313" width="7.90625" style="2" bestFit="1" customWidth="1"/>
    <col min="2314" max="2534" width="9.08984375" style="2"/>
    <col min="2535" max="2535" width="3.90625" style="2" customWidth="1"/>
    <col min="2536" max="2536" width="28.6328125" style="2" customWidth="1"/>
    <col min="2537" max="2537" width="20.36328125" style="2" bestFit="1" customWidth="1"/>
    <col min="2538" max="2538" width="13.453125" style="2" bestFit="1" customWidth="1"/>
    <col min="2539" max="2539" width="12.453125" style="2" bestFit="1" customWidth="1"/>
    <col min="2540" max="2540" width="20.36328125" style="2" bestFit="1" customWidth="1"/>
    <col min="2541" max="2541" width="18.08984375" style="2" bestFit="1" customWidth="1"/>
    <col min="2542" max="2543" width="14.453125" style="2" bestFit="1" customWidth="1"/>
    <col min="2544" max="2544" width="18.08984375" style="2" bestFit="1" customWidth="1"/>
    <col min="2545" max="2545" width="14.453125" style="2" bestFit="1" customWidth="1"/>
    <col min="2546" max="2546" width="14.36328125" style="2" bestFit="1" customWidth="1"/>
    <col min="2547" max="2547" width="14.453125" style="2" bestFit="1" customWidth="1"/>
    <col min="2548" max="2550" width="15.6328125" style="2" bestFit="1" customWidth="1"/>
    <col min="2551" max="2551" width="14.453125" style="2" bestFit="1" customWidth="1"/>
    <col min="2552" max="2552" width="15.90625" style="2" customWidth="1"/>
    <col min="2553" max="2553" width="20.36328125" style="2" bestFit="1" customWidth="1"/>
    <col min="2554" max="2554" width="27.08984375" style="2" bestFit="1" customWidth="1"/>
    <col min="2555" max="2555" width="18.08984375" style="2" bestFit="1" customWidth="1"/>
    <col min="2556" max="2556" width="14.453125" style="2" bestFit="1" customWidth="1"/>
    <col min="2557" max="2558" width="13.453125" style="2" bestFit="1" customWidth="1"/>
    <col min="2559" max="2559" width="14.453125" style="2" bestFit="1" customWidth="1"/>
    <col min="2560" max="2560" width="13.453125" style="2" bestFit="1" customWidth="1"/>
    <col min="2561" max="2561" width="12.453125" style="2" bestFit="1" customWidth="1"/>
    <col min="2562" max="2562" width="13.453125" style="2" bestFit="1" customWidth="1"/>
    <col min="2563" max="2563" width="14.453125" style="2" bestFit="1" customWidth="1"/>
    <col min="2564" max="2564" width="13.453125" style="2" bestFit="1" customWidth="1"/>
    <col min="2565" max="2566" width="14.453125" style="2" bestFit="1" customWidth="1"/>
    <col min="2567" max="2567" width="13.453125" style="2" bestFit="1" customWidth="1"/>
    <col min="2568" max="2568" width="18.08984375" style="2" bestFit="1" customWidth="1"/>
    <col min="2569" max="2569" width="7.90625" style="2" bestFit="1" customWidth="1"/>
    <col min="2570" max="2790" width="9.08984375" style="2"/>
    <col min="2791" max="2791" width="3.90625" style="2" customWidth="1"/>
    <col min="2792" max="2792" width="28.6328125" style="2" customWidth="1"/>
    <col min="2793" max="2793" width="20.36328125" style="2" bestFit="1" customWidth="1"/>
    <col min="2794" max="2794" width="13.453125" style="2" bestFit="1" customWidth="1"/>
    <col min="2795" max="2795" width="12.453125" style="2" bestFit="1" customWidth="1"/>
    <col min="2796" max="2796" width="20.36328125" style="2" bestFit="1" customWidth="1"/>
    <col min="2797" max="2797" width="18.08984375" style="2" bestFit="1" customWidth="1"/>
    <col min="2798" max="2799" width="14.453125" style="2" bestFit="1" customWidth="1"/>
    <col min="2800" max="2800" width="18.08984375" style="2" bestFit="1" customWidth="1"/>
    <col min="2801" max="2801" width="14.453125" style="2" bestFit="1" customWidth="1"/>
    <col min="2802" max="2802" width="14.36328125" style="2" bestFit="1" customWidth="1"/>
    <col min="2803" max="2803" width="14.453125" style="2" bestFit="1" customWidth="1"/>
    <col min="2804" max="2806" width="15.6328125" style="2" bestFit="1" customWidth="1"/>
    <col min="2807" max="2807" width="14.453125" style="2" bestFit="1" customWidth="1"/>
    <col min="2808" max="2808" width="15.90625" style="2" customWidth="1"/>
    <col min="2809" max="2809" width="20.36328125" style="2" bestFit="1" customWidth="1"/>
    <col min="2810" max="2810" width="27.08984375" style="2" bestFit="1" customWidth="1"/>
    <col min="2811" max="2811" width="18.08984375" style="2" bestFit="1" customWidth="1"/>
    <col min="2812" max="2812" width="14.453125" style="2" bestFit="1" customWidth="1"/>
    <col min="2813" max="2814" width="13.453125" style="2" bestFit="1" customWidth="1"/>
    <col min="2815" max="2815" width="14.453125" style="2" bestFit="1" customWidth="1"/>
    <col min="2816" max="2816" width="13.453125" style="2" bestFit="1" customWidth="1"/>
    <col min="2817" max="2817" width="12.453125" style="2" bestFit="1" customWidth="1"/>
    <col min="2818" max="2818" width="13.453125" style="2" bestFit="1" customWidth="1"/>
    <col min="2819" max="2819" width="14.453125" style="2" bestFit="1" customWidth="1"/>
    <col min="2820" max="2820" width="13.453125" style="2" bestFit="1" customWidth="1"/>
    <col min="2821" max="2822" width="14.453125" style="2" bestFit="1" customWidth="1"/>
    <col min="2823" max="2823" width="13.453125" style="2" bestFit="1" customWidth="1"/>
    <col min="2824" max="2824" width="18.08984375" style="2" bestFit="1" customWidth="1"/>
    <col min="2825" max="2825" width="7.90625" style="2" bestFit="1" customWidth="1"/>
    <col min="2826" max="3046" width="9.08984375" style="2"/>
    <col min="3047" max="3047" width="3.90625" style="2" customWidth="1"/>
    <col min="3048" max="3048" width="28.6328125" style="2" customWidth="1"/>
    <col min="3049" max="3049" width="20.36328125" style="2" bestFit="1" customWidth="1"/>
    <col min="3050" max="3050" width="13.453125" style="2" bestFit="1" customWidth="1"/>
    <col min="3051" max="3051" width="12.453125" style="2" bestFit="1" customWidth="1"/>
    <col min="3052" max="3052" width="20.36328125" style="2" bestFit="1" customWidth="1"/>
    <col min="3053" max="3053" width="18.08984375" style="2" bestFit="1" customWidth="1"/>
    <col min="3054" max="3055" width="14.453125" style="2" bestFit="1" customWidth="1"/>
    <col min="3056" max="3056" width="18.08984375" style="2" bestFit="1" customWidth="1"/>
    <col min="3057" max="3057" width="14.453125" style="2" bestFit="1" customWidth="1"/>
    <col min="3058" max="3058" width="14.36328125" style="2" bestFit="1" customWidth="1"/>
    <col min="3059" max="3059" width="14.453125" style="2" bestFit="1" customWidth="1"/>
    <col min="3060" max="3062" width="15.6328125" style="2" bestFit="1" customWidth="1"/>
    <col min="3063" max="3063" width="14.453125" style="2" bestFit="1" customWidth="1"/>
    <col min="3064" max="3064" width="15.90625" style="2" customWidth="1"/>
    <col min="3065" max="3065" width="20.36328125" style="2" bestFit="1" customWidth="1"/>
    <col min="3066" max="3066" width="27.08984375" style="2" bestFit="1" customWidth="1"/>
    <col min="3067" max="3067" width="18.08984375" style="2" bestFit="1" customWidth="1"/>
    <col min="3068" max="3068" width="14.453125" style="2" bestFit="1" customWidth="1"/>
    <col min="3069" max="3070" width="13.453125" style="2" bestFit="1" customWidth="1"/>
    <col min="3071" max="3071" width="14.453125" style="2" bestFit="1" customWidth="1"/>
    <col min="3072" max="3072" width="13.453125" style="2" bestFit="1" customWidth="1"/>
    <col min="3073" max="3073" width="12.453125" style="2" bestFit="1" customWidth="1"/>
    <col min="3074" max="3074" width="13.453125" style="2" bestFit="1" customWidth="1"/>
    <col min="3075" max="3075" width="14.453125" style="2" bestFit="1" customWidth="1"/>
    <col min="3076" max="3076" width="13.453125" style="2" bestFit="1" customWidth="1"/>
    <col min="3077" max="3078" width="14.453125" style="2" bestFit="1" customWidth="1"/>
    <col min="3079" max="3079" width="13.453125" style="2" bestFit="1" customWidth="1"/>
    <col min="3080" max="3080" width="18.08984375" style="2" bestFit="1" customWidth="1"/>
    <col min="3081" max="3081" width="7.90625" style="2" bestFit="1" customWidth="1"/>
    <col min="3082" max="3302" width="9.08984375" style="2"/>
    <col min="3303" max="3303" width="3.90625" style="2" customWidth="1"/>
    <col min="3304" max="3304" width="28.6328125" style="2" customWidth="1"/>
    <col min="3305" max="3305" width="20.36328125" style="2" bestFit="1" customWidth="1"/>
    <col min="3306" max="3306" width="13.453125" style="2" bestFit="1" customWidth="1"/>
    <col min="3307" max="3307" width="12.453125" style="2" bestFit="1" customWidth="1"/>
    <col min="3308" max="3308" width="20.36328125" style="2" bestFit="1" customWidth="1"/>
    <col min="3309" max="3309" width="18.08984375" style="2" bestFit="1" customWidth="1"/>
    <col min="3310" max="3311" width="14.453125" style="2" bestFit="1" customWidth="1"/>
    <col min="3312" max="3312" width="18.08984375" style="2" bestFit="1" customWidth="1"/>
    <col min="3313" max="3313" width="14.453125" style="2" bestFit="1" customWidth="1"/>
    <col min="3314" max="3314" width="14.36328125" style="2" bestFit="1" customWidth="1"/>
    <col min="3315" max="3315" width="14.453125" style="2" bestFit="1" customWidth="1"/>
    <col min="3316" max="3318" width="15.6328125" style="2" bestFit="1" customWidth="1"/>
    <col min="3319" max="3319" width="14.453125" style="2" bestFit="1" customWidth="1"/>
    <col min="3320" max="3320" width="15.90625" style="2" customWidth="1"/>
    <col min="3321" max="3321" width="20.36328125" style="2" bestFit="1" customWidth="1"/>
    <col min="3322" max="3322" width="27.08984375" style="2" bestFit="1" customWidth="1"/>
    <col min="3323" max="3323" width="18.08984375" style="2" bestFit="1" customWidth="1"/>
    <col min="3324" max="3324" width="14.453125" style="2" bestFit="1" customWidth="1"/>
    <col min="3325" max="3326" width="13.453125" style="2" bestFit="1" customWidth="1"/>
    <col min="3327" max="3327" width="14.453125" style="2" bestFit="1" customWidth="1"/>
    <col min="3328" max="3328" width="13.453125" style="2" bestFit="1" customWidth="1"/>
    <col min="3329" max="3329" width="12.453125" style="2" bestFit="1" customWidth="1"/>
    <col min="3330" max="3330" width="13.453125" style="2" bestFit="1" customWidth="1"/>
    <col min="3331" max="3331" width="14.453125" style="2" bestFit="1" customWidth="1"/>
    <col min="3332" max="3332" width="13.453125" style="2" bestFit="1" customWidth="1"/>
    <col min="3333" max="3334" width="14.453125" style="2" bestFit="1" customWidth="1"/>
    <col min="3335" max="3335" width="13.453125" style="2" bestFit="1" customWidth="1"/>
    <col min="3336" max="3336" width="18.08984375" style="2" bestFit="1" customWidth="1"/>
    <col min="3337" max="3337" width="7.90625" style="2" bestFit="1" customWidth="1"/>
    <col min="3338" max="3558" width="9.08984375" style="2"/>
    <col min="3559" max="3559" width="3.90625" style="2" customWidth="1"/>
    <col min="3560" max="3560" width="28.6328125" style="2" customWidth="1"/>
    <col min="3561" max="3561" width="20.36328125" style="2" bestFit="1" customWidth="1"/>
    <col min="3562" max="3562" width="13.453125" style="2" bestFit="1" customWidth="1"/>
    <col min="3563" max="3563" width="12.453125" style="2" bestFit="1" customWidth="1"/>
    <col min="3564" max="3564" width="20.36328125" style="2" bestFit="1" customWidth="1"/>
    <col min="3565" max="3565" width="18.08984375" style="2" bestFit="1" customWidth="1"/>
    <col min="3566" max="3567" width="14.453125" style="2" bestFit="1" customWidth="1"/>
    <col min="3568" max="3568" width="18.08984375" style="2" bestFit="1" customWidth="1"/>
    <col min="3569" max="3569" width="14.453125" style="2" bestFit="1" customWidth="1"/>
    <col min="3570" max="3570" width="14.36328125" style="2" bestFit="1" customWidth="1"/>
    <col min="3571" max="3571" width="14.453125" style="2" bestFit="1" customWidth="1"/>
    <col min="3572" max="3574" width="15.6328125" style="2" bestFit="1" customWidth="1"/>
    <col min="3575" max="3575" width="14.453125" style="2" bestFit="1" customWidth="1"/>
    <col min="3576" max="3576" width="15.90625" style="2" customWidth="1"/>
    <col min="3577" max="3577" width="20.36328125" style="2" bestFit="1" customWidth="1"/>
    <col min="3578" max="3578" width="27.08984375" style="2" bestFit="1" customWidth="1"/>
    <col min="3579" max="3579" width="18.08984375" style="2" bestFit="1" customWidth="1"/>
    <col min="3580" max="3580" width="14.453125" style="2" bestFit="1" customWidth="1"/>
    <col min="3581" max="3582" width="13.453125" style="2" bestFit="1" customWidth="1"/>
    <col min="3583" max="3583" width="14.453125" style="2" bestFit="1" customWidth="1"/>
    <col min="3584" max="3584" width="13.453125" style="2" bestFit="1" customWidth="1"/>
    <col min="3585" max="3585" width="12.453125" style="2" bestFit="1" customWidth="1"/>
    <col min="3586" max="3586" width="13.453125" style="2" bestFit="1" customWidth="1"/>
    <col min="3587" max="3587" width="14.453125" style="2" bestFit="1" customWidth="1"/>
    <col min="3588" max="3588" width="13.453125" style="2" bestFit="1" customWidth="1"/>
    <col min="3589" max="3590" width="14.453125" style="2" bestFit="1" customWidth="1"/>
    <col min="3591" max="3591" width="13.453125" style="2" bestFit="1" customWidth="1"/>
    <col min="3592" max="3592" width="18.08984375" style="2" bestFit="1" customWidth="1"/>
    <col min="3593" max="3593" width="7.90625" style="2" bestFit="1" customWidth="1"/>
    <col min="3594" max="3814" width="9.08984375" style="2"/>
    <col min="3815" max="3815" width="3.90625" style="2" customWidth="1"/>
    <col min="3816" max="3816" width="28.6328125" style="2" customWidth="1"/>
    <col min="3817" max="3817" width="20.36328125" style="2" bestFit="1" customWidth="1"/>
    <col min="3818" max="3818" width="13.453125" style="2" bestFit="1" customWidth="1"/>
    <col min="3819" max="3819" width="12.453125" style="2" bestFit="1" customWidth="1"/>
    <col min="3820" max="3820" width="20.36328125" style="2" bestFit="1" customWidth="1"/>
    <col min="3821" max="3821" width="18.08984375" style="2" bestFit="1" customWidth="1"/>
    <col min="3822" max="3823" width="14.453125" style="2" bestFit="1" customWidth="1"/>
    <col min="3824" max="3824" width="18.08984375" style="2" bestFit="1" customWidth="1"/>
    <col min="3825" max="3825" width="14.453125" style="2" bestFit="1" customWidth="1"/>
    <col min="3826" max="3826" width="14.36328125" style="2" bestFit="1" customWidth="1"/>
    <col min="3827" max="3827" width="14.453125" style="2" bestFit="1" customWidth="1"/>
    <col min="3828" max="3830" width="15.6328125" style="2" bestFit="1" customWidth="1"/>
    <col min="3831" max="3831" width="14.453125" style="2" bestFit="1" customWidth="1"/>
    <col min="3832" max="3832" width="15.90625" style="2" customWidth="1"/>
    <col min="3833" max="3833" width="20.36328125" style="2" bestFit="1" customWidth="1"/>
    <col min="3834" max="3834" width="27.08984375" style="2" bestFit="1" customWidth="1"/>
    <col min="3835" max="3835" width="18.08984375" style="2" bestFit="1" customWidth="1"/>
    <col min="3836" max="3836" width="14.453125" style="2" bestFit="1" customWidth="1"/>
    <col min="3837" max="3838" width="13.453125" style="2" bestFit="1" customWidth="1"/>
    <col min="3839" max="3839" width="14.453125" style="2" bestFit="1" customWidth="1"/>
    <col min="3840" max="3840" width="13.453125" style="2" bestFit="1" customWidth="1"/>
    <col min="3841" max="3841" width="12.453125" style="2" bestFit="1" customWidth="1"/>
    <col min="3842" max="3842" width="13.453125" style="2" bestFit="1" customWidth="1"/>
    <col min="3843" max="3843" width="14.453125" style="2" bestFit="1" customWidth="1"/>
    <col min="3844" max="3844" width="13.453125" style="2" bestFit="1" customWidth="1"/>
    <col min="3845" max="3846" width="14.453125" style="2" bestFit="1" customWidth="1"/>
    <col min="3847" max="3847" width="13.453125" style="2" bestFit="1" customWidth="1"/>
    <col min="3848" max="3848" width="18.08984375" style="2" bestFit="1" customWidth="1"/>
    <col min="3849" max="3849" width="7.90625" style="2" bestFit="1" customWidth="1"/>
    <col min="3850" max="4070" width="9.08984375" style="2"/>
    <col min="4071" max="4071" width="3.90625" style="2" customWidth="1"/>
    <col min="4072" max="4072" width="28.6328125" style="2" customWidth="1"/>
    <col min="4073" max="4073" width="20.36328125" style="2" bestFit="1" customWidth="1"/>
    <col min="4074" max="4074" width="13.453125" style="2" bestFit="1" customWidth="1"/>
    <col min="4075" max="4075" width="12.453125" style="2" bestFit="1" customWidth="1"/>
    <col min="4076" max="4076" width="20.36328125" style="2" bestFit="1" customWidth="1"/>
    <col min="4077" max="4077" width="18.08984375" style="2" bestFit="1" customWidth="1"/>
    <col min="4078" max="4079" width="14.453125" style="2" bestFit="1" customWidth="1"/>
    <col min="4080" max="4080" width="18.08984375" style="2" bestFit="1" customWidth="1"/>
    <col min="4081" max="4081" width="14.453125" style="2" bestFit="1" customWidth="1"/>
    <col min="4082" max="4082" width="14.36328125" style="2" bestFit="1" customWidth="1"/>
    <col min="4083" max="4083" width="14.453125" style="2" bestFit="1" customWidth="1"/>
    <col min="4084" max="4086" width="15.6328125" style="2" bestFit="1" customWidth="1"/>
    <col min="4087" max="4087" width="14.453125" style="2" bestFit="1" customWidth="1"/>
    <col min="4088" max="4088" width="15.90625" style="2" customWidth="1"/>
    <col min="4089" max="4089" width="20.36328125" style="2" bestFit="1" customWidth="1"/>
    <col min="4090" max="4090" width="27.08984375" style="2" bestFit="1" customWidth="1"/>
    <col min="4091" max="4091" width="18.08984375" style="2" bestFit="1" customWidth="1"/>
    <col min="4092" max="4092" width="14.453125" style="2" bestFit="1" customWidth="1"/>
    <col min="4093" max="4094" width="13.453125" style="2" bestFit="1" customWidth="1"/>
    <col min="4095" max="4095" width="14.453125" style="2" bestFit="1" customWidth="1"/>
    <col min="4096" max="4096" width="13.453125" style="2" bestFit="1" customWidth="1"/>
    <col min="4097" max="4097" width="12.453125" style="2" bestFit="1" customWidth="1"/>
    <col min="4098" max="4098" width="13.453125" style="2" bestFit="1" customWidth="1"/>
    <col min="4099" max="4099" width="14.453125" style="2" bestFit="1" customWidth="1"/>
    <col min="4100" max="4100" width="13.453125" style="2" bestFit="1" customWidth="1"/>
    <col min="4101" max="4102" width="14.453125" style="2" bestFit="1" customWidth="1"/>
    <col min="4103" max="4103" width="13.453125" style="2" bestFit="1" customWidth="1"/>
    <col min="4104" max="4104" width="18.08984375" style="2" bestFit="1" customWidth="1"/>
    <col min="4105" max="4105" width="7.90625" style="2" bestFit="1" customWidth="1"/>
    <col min="4106" max="4326" width="9.08984375" style="2"/>
    <col min="4327" max="4327" width="3.90625" style="2" customWidth="1"/>
    <col min="4328" max="4328" width="28.6328125" style="2" customWidth="1"/>
    <col min="4329" max="4329" width="20.36328125" style="2" bestFit="1" customWidth="1"/>
    <col min="4330" max="4330" width="13.453125" style="2" bestFit="1" customWidth="1"/>
    <col min="4331" max="4331" width="12.453125" style="2" bestFit="1" customWidth="1"/>
    <col min="4332" max="4332" width="20.36328125" style="2" bestFit="1" customWidth="1"/>
    <col min="4333" max="4333" width="18.08984375" style="2" bestFit="1" customWidth="1"/>
    <col min="4334" max="4335" width="14.453125" style="2" bestFit="1" customWidth="1"/>
    <col min="4336" max="4336" width="18.08984375" style="2" bestFit="1" customWidth="1"/>
    <col min="4337" max="4337" width="14.453125" style="2" bestFit="1" customWidth="1"/>
    <col min="4338" max="4338" width="14.36328125" style="2" bestFit="1" customWidth="1"/>
    <col min="4339" max="4339" width="14.453125" style="2" bestFit="1" customWidth="1"/>
    <col min="4340" max="4342" width="15.6328125" style="2" bestFit="1" customWidth="1"/>
    <col min="4343" max="4343" width="14.453125" style="2" bestFit="1" customWidth="1"/>
    <col min="4344" max="4344" width="15.90625" style="2" customWidth="1"/>
    <col min="4345" max="4345" width="20.36328125" style="2" bestFit="1" customWidth="1"/>
    <col min="4346" max="4346" width="27.08984375" style="2" bestFit="1" customWidth="1"/>
    <col min="4347" max="4347" width="18.08984375" style="2" bestFit="1" customWidth="1"/>
    <col min="4348" max="4348" width="14.453125" style="2" bestFit="1" customWidth="1"/>
    <col min="4349" max="4350" width="13.453125" style="2" bestFit="1" customWidth="1"/>
    <col min="4351" max="4351" width="14.453125" style="2" bestFit="1" customWidth="1"/>
    <col min="4352" max="4352" width="13.453125" style="2" bestFit="1" customWidth="1"/>
    <col min="4353" max="4353" width="12.453125" style="2" bestFit="1" customWidth="1"/>
    <col min="4354" max="4354" width="13.453125" style="2" bestFit="1" customWidth="1"/>
    <col min="4355" max="4355" width="14.453125" style="2" bestFit="1" customWidth="1"/>
    <col min="4356" max="4356" width="13.453125" style="2" bestFit="1" customWidth="1"/>
    <col min="4357" max="4358" width="14.453125" style="2" bestFit="1" customWidth="1"/>
    <col min="4359" max="4359" width="13.453125" style="2" bestFit="1" customWidth="1"/>
    <col min="4360" max="4360" width="18.08984375" style="2" bestFit="1" customWidth="1"/>
    <col min="4361" max="4361" width="7.90625" style="2" bestFit="1" customWidth="1"/>
    <col min="4362" max="4582" width="9.08984375" style="2"/>
    <col min="4583" max="4583" width="3.90625" style="2" customWidth="1"/>
    <col min="4584" max="4584" width="28.6328125" style="2" customWidth="1"/>
    <col min="4585" max="4585" width="20.36328125" style="2" bestFit="1" customWidth="1"/>
    <col min="4586" max="4586" width="13.453125" style="2" bestFit="1" customWidth="1"/>
    <col min="4587" max="4587" width="12.453125" style="2" bestFit="1" customWidth="1"/>
    <col min="4588" max="4588" width="20.36328125" style="2" bestFit="1" customWidth="1"/>
    <col min="4589" max="4589" width="18.08984375" style="2" bestFit="1" customWidth="1"/>
    <col min="4590" max="4591" width="14.453125" style="2" bestFit="1" customWidth="1"/>
    <col min="4592" max="4592" width="18.08984375" style="2" bestFit="1" customWidth="1"/>
    <col min="4593" max="4593" width="14.453125" style="2" bestFit="1" customWidth="1"/>
    <col min="4594" max="4594" width="14.36328125" style="2" bestFit="1" customWidth="1"/>
    <col min="4595" max="4595" width="14.453125" style="2" bestFit="1" customWidth="1"/>
    <col min="4596" max="4598" width="15.6328125" style="2" bestFit="1" customWidth="1"/>
    <col min="4599" max="4599" width="14.453125" style="2" bestFit="1" customWidth="1"/>
    <col min="4600" max="4600" width="15.90625" style="2" customWidth="1"/>
    <col min="4601" max="4601" width="20.36328125" style="2" bestFit="1" customWidth="1"/>
    <col min="4602" max="4602" width="27.08984375" style="2" bestFit="1" customWidth="1"/>
    <col min="4603" max="4603" width="18.08984375" style="2" bestFit="1" customWidth="1"/>
    <col min="4604" max="4604" width="14.453125" style="2" bestFit="1" customWidth="1"/>
    <col min="4605" max="4606" width="13.453125" style="2" bestFit="1" customWidth="1"/>
    <col min="4607" max="4607" width="14.453125" style="2" bestFit="1" customWidth="1"/>
    <col min="4608" max="4608" width="13.453125" style="2" bestFit="1" customWidth="1"/>
    <col min="4609" max="4609" width="12.453125" style="2" bestFit="1" customWidth="1"/>
    <col min="4610" max="4610" width="13.453125" style="2" bestFit="1" customWidth="1"/>
    <col min="4611" max="4611" width="14.453125" style="2" bestFit="1" customWidth="1"/>
    <col min="4612" max="4612" width="13.453125" style="2" bestFit="1" customWidth="1"/>
    <col min="4613" max="4614" width="14.453125" style="2" bestFit="1" customWidth="1"/>
    <col min="4615" max="4615" width="13.453125" style="2" bestFit="1" customWidth="1"/>
    <col min="4616" max="4616" width="18.08984375" style="2" bestFit="1" customWidth="1"/>
    <col min="4617" max="4617" width="7.90625" style="2" bestFit="1" customWidth="1"/>
    <col min="4618" max="4838" width="9.08984375" style="2"/>
    <col min="4839" max="4839" width="3.90625" style="2" customWidth="1"/>
    <col min="4840" max="4840" width="28.6328125" style="2" customWidth="1"/>
    <col min="4841" max="4841" width="20.36328125" style="2" bestFit="1" customWidth="1"/>
    <col min="4842" max="4842" width="13.453125" style="2" bestFit="1" customWidth="1"/>
    <col min="4843" max="4843" width="12.453125" style="2" bestFit="1" customWidth="1"/>
    <col min="4844" max="4844" width="20.36328125" style="2" bestFit="1" customWidth="1"/>
    <col min="4845" max="4845" width="18.08984375" style="2" bestFit="1" customWidth="1"/>
    <col min="4846" max="4847" width="14.453125" style="2" bestFit="1" customWidth="1"/>
    <col min="4848" max="4848" width="18.08984375" style="2" bestFit="1" customWidth="1"/>
    <col min="4849" max="4849" width="14.453125" style="2" bestFit="1" customWidth="1"/>
    <col min="4850" max="4850" width="14.36328125" style="2" bestFit="1" customWidth="1"/>
    <col min="4851" max="4851" width="14.453125" style="2" bestFit="1" customWidth="1"/>
    <col min="4852" max="4854" width="15.6328125" style="2" bestFit="1" customWidth="1"/>
    <col min="4855" max="4855" width="14.453125" style="2" bestFit="1" customWidth="1"/>
    <col min="4856" max="4856" width="15.90625" style="2" customWidth="1"/>
    <col min="4857" max="4857" width="20.36328125" style="2" bestFit="1" customWidth="1"/>
    <col min="4858" max="4858" width="27.08984375" style="2" bestFit="1" customWidth="1"/>
    <col min="4859" max="4859" width="18.08984375" style="2" bestFit="1" customWidth="1"/>
    <col min="4860" max="4860" width="14.453125" style="2" bestFit="1" customWidth="1"/>
    <col min="4861" max="4862" width="13.453125" style="2" bestFit="1" customWidth="1"/>
    <col min="4863" max="4863" width="14.453125" style="2" bestFit="1" customWidth="1"/>
    <col min="4864" max="4864" width="13.453125" style="2" bestFit="1" customWidth="1"/>
    <col min="4865" max="4865" width="12.453125" style="2" bestFit="1" customWidth="1"/>
    <col min="4866" max="4866" width="13.453125" style="2" bestFit="1" customWidth="1"/>
    <col min="4867" max="4867" width="14.453125" style="2" bestFit="1" customWidth="1"/>
    <col min="4868" max="4868" width="13.453125" style="2" bestFit="1" customWidth="1"/>
    <col min="4869" max="4870" width="14.453125" style="2" bestFit="1" customWidth="1"/>
    <col min="4871" max="4871" width="13.453125" style="2" bestFit="1" customWidth="1"/>
    <col min="4872" max="4872" width="18.08984375" style="2" bestFit="1" customWidth="1"/>
    <col min="4873" max="4873" width="7.90625" style="2" bestFit="1" customWidth="1"/>
    <col min="4874" max="5094" width="9.08984375" style="2"/>
    <col min="5095" max="5095" width="3.90625" style="2" customWidth="1"/>
    <col min="5096" max="5096" width="28.6328125" style="2" customWidth="1"/>
    <col min="5097" max="5097" width="20.36328125" style="2" bestFit="1" customWidth="1"/>
    <col min="5098" max="5098" width="13.453125" style="2" bestFit="1" customWidth="1"/>
    <col min="5099" max="5099" width="12.453125" style="2" bestFit="1" customWidth="1"/>
    <col min="5100" max="5100" width="20.36328125" style="2" bestFit="1" customWidth="1"/>
    <col min="5101" max="5101" width="18.08984375" style="2" bestFit="1" customWidth="1"/>
    <col min="5102" max="5103" width="14.453125" style="2" bestFit="1" customWidth="1"/>
    <col min="5104" max="5104" width="18.08984375" style="2" bestFit="1" customWidth="1"/>
    <col min="5105" max="5105" width="14.453125" style="2" bestFit="1" customWidth="1"/>
    <col min="5106" max="5106" width="14.36328125" style="2" bestFit="1" customWidth="1"/>
    <col min="5107" max="5107" width="14.453125" style="2" bestFit="1" customWidth="1"/>
    <col min="5108" max="5110" width="15.6328125" style="2" bestFit="1" customWidth="1"/>
    <col min="5111" max="5111" width="14.453125" style="2" bestFit="1" customWidth="1"/>
    <col min="5112" max="5112" width="15.90625" style="2" customWidth="1"/>
    <col min="5113" max="5113" width="20.36328125" style="2" bestFit="1" customWidth="1"/>
    <col min="5114" max="5114" width="27.08984375" style="2" bestFit="1" customWidth="1"/>
    <col min="5115" max="5115" width="18.08984375" style="2" bestFit="1" customWidth="1"/>
    <col min="5116" max="5116" width="14.453125" style="2" bestFit="1" customWidth="1"/>
    <col min="5117" max="5118" width="13.453125" style="2" bestFit="1" customWidth="1"/>
    <col min="5119" max="5119" width="14.453125" style="2" bestFit="1" customWidth="1"/>
    <col min="5120" max="5120" width="13.453125" style="2" bestFit="1" customWidth="1"/>
    <col min="5121" max="5121" width="12.453125" style="2" bestFit="1" customWidth="1"/>
    <col min="5122" max="5122" width="13.453125" style="2" bestFit="1" customWidth="1"/>
    <col min="5123" max="5123" width="14.453125" style="2" bestFit="1" customWidth="1"/>
    <col min="5124" max="5124" width="13.453125" style="2" bestFit="1" customWidth="1"/>
    <col min="5125" max="5126" width="14.453125" style="2" bestFit="1" customWidth="1"/>
    <col min="5127" max="5127" width="13.453125" style="2" bestFit="1" customWidth="1"/>
    <col min="5128" max="5128" width="18.08984375" style="2" bestFit="1" customWidth="1"/>
    <col min="5129" max="5129" width="7.90625" style="2" bestFit="1" customWidth="1"/>
    <col min="5130" max="5350" width="9.08984375" style="2"/>
    <col min="5351" max="5351" width="3.90625" style="2" customWidth="1"/>
    <col min="5352" max="5352" width="28.6328125" style="2" customWidth="1"/>
    <col min="5353" max="5353" width="20.36328125" style="2" bestFit="1" customWidth="1"/>
    <col min="5354" max="5354" width="13.453125" style="2" bestFit="1" customWidth="1"/>
    <col min="5355" max="5355" width="12.453125" style="2" bestFit="1" customWidth="1"/>
    <col min="5356" max="5356" width="20.36328125" style="2" bestFit="1" customWidth="1"/>
    <col min="5357" max="5357" width="18.08984375" style="2" bestFit="1" customWidth="1"/>
    <col min="5358" max="5359" width="14.453125" style="2" bestFit="1" customWidth="1"/>
    <col min="5360" max="5360" width="18.08984375" style="2" bestFit="1" customWidth="1"/>
    <col min="5361" max="5361" width="14.453125" style="2" bestFit="1" customWidth="1"/>
    <col min="5362" max="5362" width="14.36328125" style="2" bestFit="1" customWidth="1"/>
    <col min="5363" max="5363" width="14.453125" style="2" bestFit="1" customWidth="1"/>
    <col min="5364" max="5366" width="15.6328125" style="2" bestFit="1" customWidth="1"/>
    <col min="5367" max="5367" width="14.453125" style="2" bestFit="1" customWidth="1"/>
    <col min="5368" max="5368" width="15.90625" style="2" customWidth="1"/>
    <col min="5369" max="5369" width="20.36328125" style="2" bestFit="1" customWidth="1"/>
    <col min="5370" max="5370" width="27.08984375" style="2" bestFit="1" customWidth="1"/>
    <col min="5371" max="5371" width="18.08984375" style="2" bestFit="1" customWidth="1"/>
    <col min="5372" max="5372" width="14.453125" style="2" bestFit="1" customWidth="1"/>
    <col min="5373" max="5374" width="13.453125" style="2" bestFit="1" customWidth="1"/>
    <col min="5375" max="5375" width="14.453125" style="2" bestFit="1" customWidth="1"/>
    <col min="5376" max="5376" width="13.453125" style="2" bestFit="1" customWidth="1"/>
    <col min="5377" max="5377" width="12.453125" style="2" bestFit="1" customWidth="1"/>
    <col min="5378" max="5378" width="13.453125" style="2" bestFit="1" customWidth="1"/>
    <col min="5379" max="5379" width="14.453125" style="2" bestFit="1" customWidth="1"/>
    <col min="5380" max="5380" width="13.453125" style="2" bestFit="1" customWidth="1"/>
    <col min="5381" max="5382" width="14.453125" style="2" bestFit="1" customWidth="1"/>
    <col min="5383" max="5383" width="13.453125" style="2" bestFit="1" customWidth="1"/>
    <col min="5384" max="5384" width="18.08984375" style="2" bestFit="1" customWidth="1"/>
    <col min="5385" max="5385" width="7.90625" style="2" bestFit="1" customWidth="1"/>
    <col min="5386" max="5606" width="9.08984375" style="2"/>
    <col min="5607" max="5607" width="3.90625" style="2" customWidth="1"/>
    <col min="5608" max="5608" width="28.6328125" style="2" customWidth="1"/>
    <col min="5609" max="5609" width="20.36328125" style="2" bestFit="1" customWidth="1"/>
    <col min="5610" max="5610" width="13.453125" style="2" bestFit="1" customWidth="1"/>
    <col min="5611" max="5611" width="12.453125" style="2" bestFit="1" customWidth="1"/>
    <col min="5612" max="5612" width="20.36328125" style="2" bestFit="1" customWidth="1"/>
    <col min="5613" max="5613" width="18.08984375" style="2" bestFit="1" customWidth="1"/>
    <col min="5614" max="5615" width="14.453125" style="2" bestFit="1" customWidth="1"/>
    <col min="5616" max="5616" width="18.08984375" style="2" bestFit="1" customWidth="1"/>
    <col min="5617" max="5617" width="14.453125" style="2" bestFit="1" customWidth="1"/>
    <col min="5618" max="5618" width="14.36328125" style="2" bestFit="1" customWidth="1"/>
    <col min="5619" max="5619" width="14.453125" style="2" bestFit="1" customWidth="1"/>
    <col min="5620" max="5622" width="15.6328125" style="2" bestFit="1" customWidth="1"/>
    <col min="5623" max="5623" width="14.453125" style="2" bestFit="1" customWidth="1"/>
    <col min="5624" max="5624" width="15.90625" style="2" customWidth="1"/>
    <col min="5625" max="5625" width="20.36328125" style="2" bestFit="1" customWidth="1"/>
    <col min="5626" max="5626" width="27.08984375" style="2" bestFit="1" customWidth="1"/>
    <col min="5627" max="5627" width="18.08984375" style="2" bestFit="1" customWidth="1"/>
    <col min="5628" max="5628" width="14.453125" style="2" bestFit="1" customWidth="1"/>
    <col min="5629" max="5630" width="13.453125" style="2" bestFit="1" customWidth="1"/>
    <col min="5631" max="5631" width="14.453125" style="2" bestFit="1" customWidth="1"/>
    <col min="5632" max="5632" width="13.453125" style="2" bestFit="1" customWidth="1"/>
    <col min="5633" max="5633" width="12.453125" style="2" bestFit="1" customWidth="1"/>
    <col min="5634" max="5634" width="13.453125" style="2" bestFit="1" customWidth="1"/>
    <col min="5635" max="5635" width="14.453125" style="2" bestFit="1" customWidth="1"/>
    <col min="5636" max="5636" width="13.453125" style="2" bestFit="1" customWidth="1"/>
    <col min="5637" max="5638" width="14.453125" style="2" bestFit="1" customWidth="1"/>
    <col min="5639" max="5639" width="13.453125" style="2" bestFit="1" customWidth="1"/>
    <col min="5640" max="5640" width="18.08984375" style="2" bestFit="1" customWidth="1"/>
    <col min="5641" max="5641" width="7.90625" style="2" bestFit="1" customWidth="1"/>
    <col min="5642" max="5862" width="9.08984375" style="2"/>
    <col min="5863" max="5863" width="3.90625" style="2" customWidth="1"/>
    <col min="5864" max="5864" width="28.6328125" style="2" customWidth="1"/>
    <col min="5865" max="5865" width="20.36328125" style="2" bestFit="1" customWidth="1"/>
    <col min="5866" max="5866" width="13.453125" style="2" bestFit="1" customWidth="1"/>
    <col min="5867" max="5867" width="12.453125" style="2" bestFit="1" customWidth="1"/>
    <col min="5868" max="5868" width="20.36328125" style="2" bestFit="1" customWidth="1"/>
    <col min="5869" max="5869" width="18.08984375" style="2" bestFit="1" customWidth="1"/>
    <col min="5870" max="5871" width="14.453125" style="2" bestFit="1" customWidth="1"/>
    <col min="5872" max="5872" width="18.08984375" style="2" bestFit="1" customWidth="1"/>
    <col min="5873" max="5873" width="14.453125" style="2" bestFit="1" customWidth="1"/>
    <col min="5874" max="5874" width="14.36328125" style="2" bestFit="1" customWidth="1"/>
    <col min="5875" max="5875" width="14.453125" style="2" bestFit="1" customWidth="1"/>
    <col min="5876" max="5878" width="15.6328125" style="2" bestFit="1" customWidth="1"/>
    <col min="5879" max="5879" width="14.453125" style="2" bestFit="1" customWidth="1"/>
    <col min="5880" max="5880" width="15.90625" style="2" customWidth="1"/>
    <col min="5881" max="5881" width="20.36328125" style="2" bestFit="1" customWidth="1"/>
    <col min="5882" max="5882" width="27.08984375" style="2" bestFit="1" customWidth="1"/>
    <col min="5883" max="5883" width="18.08984375" style="2" bestFit="1" customWidth="1"/>
    <col min="5884" max="5884" width="14.453125" style="2" bestFit="1" customWidth="1"/>
    <col min="5885" max="5886" width="13.453125" style="2" bestFit="1" customWidth="1"/>
    <col min="5887" max="5887" width="14.453125" style="2" bestFit="1" customWidth="1"/>
    <col min="5888" max="5888" width="13.453125" style="2" bestFit="1" customWidth="1"/>
    <col min="5889" max="5889" width="12.453125" style="2" bestFit="1" customWidth="1"/>
    <col min="5890" max="5890" width="13.453125" style="2" bestFit="1" customWidth="1"/>
    <col min="5891" max="5891" width="14.453125" style="2" bestFit="1" customWidth="1"/>
    <col min="5892" max="5892" width="13.453125" style="2" bestFit="1" customWidth="1"/>
    <col min="5893" max="5894" width="14.453125" style="2" bestFit="1" customWidth="1"/>
    <col min="5895" max="5895" width="13.453125" style="2" bestFit="1" customWidth="1"/>
    <col min="5896" max="5896" width="18.08984375" style="2" bestFit="1" customWidth="1"/>
    <col min="5897" max="5897" width="7.90625" style="2" bestFit="1" customWidth="1"/>
    <col min="5898" max="6118" width="9.08984375" style="2"/>
    <col min="6119" max="6119" width="3.90625" style="2" customWidth="1"/>
    <col min="6120" max="6120" width="28.6328125" style="2" customWidth="1"/>
    <col min="6121" max="6121" width="20.36328125" style="2" bestFit="1" customWidth="1"/>
    <col min="6122" max="6122" width="13.453125" style="2" bestFit="1" customWidth="1"/>
    <col min="6123" max="6123" width="12.453125" style="2" bestFit="1" customWidth="1"/>
    <col min="6124" max="6124" width="20.36328125" style="2" bestFit="1" customWidth="1"/>
    <col min="6125" max="6125" width="18.08984375" style="2" bestFit="1" customWidth="1"/>
    <col min="6126" max="6127" width="14.453125" style="2" bestFit="1" customWidth="1"/>
    <col min="6128" max="6128" width="18.08984375" style="2" bestFit="1" customWidth="1"/>
    <col min="6129" max="6129" width="14.453125" style="2" bestFit="1" customWidth="1"/>
    <col min="6130" max="6130" width="14.36328125" style="2" bestFit="1" customWidth="1"/>
    <col min="6131" max="6131" width="14.453125" style="2" bestFit="1" customWidth="1"/>
    <col min="6132" max="6134" width="15.6328125" style="2" bestFit="1" customWidth="1"/>
    <col min="6135" max="6135" width="14.453125" style="2" bestFit="1" customWidth="1"/>
    <col min="6136" max="6136" width="15.90625" style="2" customWidth="1"/>
    <col min="6137" max="6137" width="20.36328125" style="2" bestFit="1" customWidth="1"/>
    <col min="6138" max="6138" width="27.08984375" style="2" bestFit="1" customWidth="1"/>
    <col min="6139" max="6139" width="18.08984375" style="2" bestFit="1" customWidth="1"/>
    <col min="6140" max="6140" width="14.453125" style="2" bestFit="1" customWidth="1"/>
    <col min="6141" max="6142" width="13.453125" style="2" bestFit="1" customWidth="1"/>
    <col min="6143" max="6143" width="14.453125" style="2" bestFit="1" customWidth="1"/>
    <col min="6144" max="6144" width="13.453125" style="2" bestFit="1" customWidth="1"/>
    <col min="6145" max="6145" width="12.453125" style="2" bestFit="1" customWidth="1"/>
    <col min="6146" max="6146" width="13.453125" style="2" bestFit="1" customWidth="1"/>
    <col min="6147" max="6147" width="14.453125" style="2" bestFit="1" customWidth="1"/>
    <col min="6148" max="6148" width="13.453125" style="2" bestFit="1" customWidth="1"/>
    <col min="6149" max="6150" width="14.453125" style="2" bestFit="1" customWidth="1"/>
    <col min="6151" max="6151" width="13.453125" style="2" bestFit="1" customWidth="1"/>
    <col min="6152" max="6152" width="18.08984375" style="2" bestFit="1" customWidth="1"/>
    <col min="6153" max="6153" width="7.90625" style="2" bestFit="1" customWidth="1"/>
    <col min="6154" max="6374" width="9.08984375" style="2"/>
    <col min="6375" max="6375" width="3.90625" style="2" customWidth="1"/>
    <col min="6376" max="6376" width="28.6328125" style="2" customWidth="1"/>
    <col min="6377" max="6377" width="20.36328125" style="2" bestFit="1" customWidth="1"/>
    <col min="6378" max="6378" width="13.453125" style="2" bestFit="1" customWidth="1"/>
    <col min="6379" max="6379" width="12.453125" style="2" bestFit="1" customWidth="1"/>
    <col min="6380" max="6380" width="20.36328125" style="2" bestFit="1" customWidth="1"/>
    <col min="6381" max="6381" width="18.08984375" style="2" bestFit="1" customWidth="1"/>
    <col min="6382" max="6383" width="14.453125" style="2" bestFit="1" customWidth="1"/>
    <col min="6384" max="6384" width="18.08984375" style="2" bestFit="1" customWidth="1"/>
    <col min="6385" max="6385" width="14.453125" style="2" bestFit="1" customWidth="1"/>
    <col min="6386" max="6386" width="14.36328125" style="2" bestFit="1" customWidth="1"/>
    <col min="6387" max="6387" width="14.453125" style="2" bestFit="1" customWidth="1"/>
    <col min="6388" max="6390" width="15.6328125" style="2" bestFit="1" customWidth="1"/>
    <col min="6391" max="6391" width="14.453125" style="2" bestFit="1" customWidth="1"/>
    <col min="6392" max="6392" width="15.90625" style="2" customWidth="1"/>
    <col min="6393" max="6393" width="20.36328125" style="2" bestFit="1" customWidth="1"/>
    <col min="6394" max="6394" width="27.08984375" style="2" bestFit="1" customWidth="1"/>
    <col min="6395" max="6395" width="18.08984375" style="2" bestFit="1" customWidth="1"/>
    <col min="6396" max="6396" width="14.453125" style="2" bestFit="1" customWidth="1"/>
    <col min="6397" max="6398" width="13.453125" style="2" bestFit="1" customWidth="1"/>
    <col min="6399" max="6399" width="14.453125" style="2" bestFit="1" customWidth="1"/>
    <col min="6400" max="6400" width="13.453125" style="2" bestFit="1" customWidth="1"/>
    <col min="6401" max="6401" width="12.453125" style="2" bestFit="1" customWidth="1"/>
    <col min="6402" max="6402" width="13.453125" style="2" bestFit="1" customWidth="1"/>
    <col min="6403" max="6403" width="14.453125" style="2" bestFit="1" customWidth="1"/>
    <col min="6404" max="6404" width="13.453125" style="2" bestFit="1" customWidth="1"/>
    <col min="6405" max="6406" width="14.453125" style="2" bestFit="1" customWidth="1"/>
    <col min="6407" max="6407" width="13.453125" style="2" bestFit="1" customWidth="1"/>
    <col min="6408" max="6408" width="18.08984375" style="2" bestFit="1" customWidth="1"/>
    <col min="6409" max="6409" width="7.90625" style="2" bestFit="1" customWidth="1"/>
    <col min="6410" max="6630" width="9.08984375" style="2"/>
    <col min="6631" max="6631" width="3.90625" style="2" customWidth="1"/>
    <col min="6632" max="6632" width="28.6328125" style="2" customWidth="1"/>
    <col min="6633" max="6633" width="20.36328125" style="2" bestFit="1" customWidth="1"/>
    <col min="6634" max="6634" width="13.453125" style="2" bestFit="1" customWidth="1"/>
    <col min="6635" max="6635" width="12.453125" style="2" bestFit="1" customWidth="1"/>
    <col min="6636" max="6636" width="20.36328125" style="2" bestFit="1" customWidth="1"/>
    <col min="6637" max="6637" width="18.08984375" style="2" bestFit="1" customWidth="1"/>
    <col min="6638" max="6639" width="14.453125" style="2" bestFit="1" customWidth="1"/>
    <col min="6640" max="6640" width="18.08984375" style="2" bestFit="1" customWidth="1"/>
    <col min="6641" max="6641" width="14.453125" style="2" bestFit="1" customWidth="1"/>
    <col min="6642" max="6642" width="14.36328125" style="2" bestFit="1" customWidth="1"/>
    <col min="6643" max="6643" width="14.453125" style="2" bestFit="1" customWidth="1"/>
    <col min="6644" max="6646" width="15.6328125" style="2" bestFit="1" customWidth="1"/>
    <col min="6647" max="6647" width="14.453125" style="2" bestFit="1" customWidth="1"/>
    <col min="6648" max="6648" width="15.90625" style="2" customWidth="1"/>
    <col min="6649" max="6649" width="20.36328125" style="2" bestFit="1" customWidth="1"/>
    <col min="6650" max="6650" width="27.08984375" style="2" bestFit="1" customWidth="1"/>
    <col min="6651" max="6651" width="18.08984375" style="2" bestFit="1" customWidth="1"/>
    <col min="6652" max="6652" width="14.453125" style="2" bestFit="1" customWidth="1"/>
    <col min="6653" max="6654" width="13.453125" style="2" bestFit="1" customWidth="1"/>
    <col min="6655" max="6655" width="14.453125" style="2" bestFit="1" customWidth="1"/>
    <col min="6656" max="6656" width="13.453125" style="2" bestFit="1" customWidth="1"/>
    <col min="6657" max="6657" width="12.453125" style="2" bestFit="1" customWidth="1"/>
    <col min="6658" max="6658" width="13.453125" style="2" bestFit="1" customWidth="1"/>
    <col min="6659" max="6659" width="14.453125" style="2" bestFit="1" customWidth="1"/>
    <col min="6660" max="6660" width="13.453125" style="2" bestFit="1" customWidth="1"/>
    <col min="6661" max="6662" width="14.453125" style="2" bestFit="1" customWidth="1"/>
    <col min="6663" max="6663" width="13.453125" style="2" bestFit="1" customWidth="1"/>
    <col min="6664" max="6664" width="18.08984375" style="2" bestFit="1" customWidth="1"/>
    <col min="6665" max="6665" width="7.90625" style="2" bestFit="1" customWidth="1"/>
    <col min="6666" max="6886" width="9.08984375" style="2"/>
    <col min="6887" max="6887" width="3.90625" style="2" customWidth="1"/>
    <col min="6888" max="6888" width="28.6328125" style="2" customWidth="1"/>
    <col min="6889" max="6889" width="20.36328125" style="2" bestFit="1" customWidth="1"/>
    <col min="6890" max="6890" width="13.453125" style="2" bestFit="1" customWidth="1"/>
    <col min="6891" max="6891" width="12.453125" style="2" bestFit="1" customWidth="1"/>
    <col min="6892" max="6892" width="20.36328125" style="2" bestFit="1" customWidth="1"/>
    <col min="6893" max="6893" width="18.08984375" style="2" bestFit="1" customWidth="1"/>
    <col min="6894" max="6895" width="14.453125" style="2" bestFit="1" customWidth="1"/>
    <col min="6896" max="6896" width="18.08984375" style="2" bestFit="1" customWidth="1"/>
    <col min="6897" max="6897" width="14.453125" style="2" bestFit="1" customWidth="1"/>
    <col min="6898" max="6898" width="14.36328125" style="2" bestFit="1" customWidth="1"/>
    <col min="6899" max="6899" width="14.453125" style="2" bestFit="1" customWidth="1"/>
    <col min="6900" max="6902" width="15.6328125" style="2" bestFit="1" customWidth="1"/>
    <col min="6903" max="6903" width="14.453125" style="2" bestFit="1" customWidth="1"/>
    <col min="6904" max="6904" width="15.90625" style="2" customWidth="1"/>
    <col min="6905" max="6905" width="20.36328125" style="2" bestFit="1" customWidth="1"/>
    <col min="6906" max="6906" width="27.08984375" style="2" bestFit="1" customWidth="1"/>
    <col min="6907" max="6907" width="18.08984375" style="2" bestFit="1" customWidth="1"/>
    <col min="6908" max="6908" width="14.453125" style="2" bestFit="1" customWidth="1"/>
    <col min="6909" max="6910" width="13.453125" style="2" bestFit="1" customWidth="1"/>
    <col min="6911" max="6911" width="14.453125" style="2" bestFit="1" customWidth="1"/>
    <col min="6912" max="6912" width="13.453125" style="2" bestFit="1" customWidth="1"/>
    <col min="6913" max="6913" width="12.453125" style="2" bestFit="1" customWidth="1"/>
    <col min="6914" max="6914" width="13.453125" style="2" bestFit="1" customWidth="1"/>
    <col min="6915" max="6915" width="14.453125" style="2" bestFit="1" customWidth="1"/>
    <col min="6916" max="6916" width="13.453125" style="2" bestFit="1" customWidth="1"/>
    <col min="6917" max="6918" width="14.453125" style="2" bestFit="1" customWidth="1"/>
    <col min="6919" max="6919" width="13.453125" style="2" bestFit="1" customWidth="1"/>
    <col min="6920" max="6920" width="18.08984375" style="2" bestFit="1" customWidth="1"/>
    <col min="6921" max="6921" width="7.90625" style="2" bestFit="1" customWidth="1"/>
    <col min="6922" max="7142" width="9.08984375" style="2"/>
    <col min="7143" max="7143" width="3.90625" style="2" customWidth="1"/>
    <col min="7144" max="7144" width="28.6328125" style="2" customWidth="1"/>
    <col min="7145" max="7145" width="20.36328125" style="2" bestFit="1" customWidth="1"/>
    <col min="7146" max="7146" width="13.453125" style="2" bestFit="1" customWidth="1"/>
    <col min="7147" max="7147" width="12.453125" style="2" bestFit="1" customWidth="1"/>
    <col min="7148" max="7148" width="20.36328125" style="2" bestFit="1" customWidth="1"/>
    <col min="7149" max="7149" width="18.08984375" style="2" bestFit="1" customWidth="1"/>
    <col min="7150" max="7151" width="14.453125" style="2" bestFit="1" customWidth="1"/>
    <col min="7152" max="7152" width="18.08984375" style="2" bestFit="1" customWidth="1"/>
    <col min="7153" max="7153" width="14.453125" style="2" bestFit="1" customWidth="1"/>
    <col min="7154" max="7154" width="14.36328125" style="2" bestFit="1" customWidth="1"/>
    <col min="7155" max="7155" width="14.453125" style="2" bestFit="1" customWidth="1"/>
    <col min="7156" max="7158" width="15.6328125" style="2" bestFit="1" customWidth="1"/>
    <col min="7159" max="7159" width="14.453125" style="2" bestFit="1" customWidth="1"/>
    <col min="7160" max="7160" width="15.90625" style="2" customWidth="1"/>
    <col min="7161" max="7161" width="20.36328125" style="2" bestFit="1" customWidth="1"/>
    <col min="7162" max="7162" width="27.08984375" style="2" bestFit="1" customWidth="1"/>
    <col min="7163" max="7163" width="18.08984375" style="2" bestFit="1" customWidth="1"/>
    <col min="7164" max="7164" width="14.453125" style="2" bestFit="1" customWidth="1"/>
    <col min="7165" max="7166" width="13.453125" style="2" bestFit="1" customWidth="1"/>
    <col min="7167" max="7167" width="14.453125" style="2" bestFit="1" customWidth="1"/>
    <col min="7168" max="7168" width="13.453125" style="2" bestFit="1" customWidth="1"/>
    <col min="7169" max="7169" width="12.453125" style="2" bestFit="1" customWidth="1"/>
    <col min="7170" max="7170" width="13.453125" style="2" bestFit="1" customWidth="1"/>
    <col min="7171" max="7171" width="14.453125" style="2" bestFit="1" customWidth="1"/>
    <col min="7172" max="7172" width="13.453125" style="2" bestFit="1" customWidth="1"/>
    <col min="7173" max="7174" width="14.453125" style="2" bestFit="1" customWidth="1"/>
    <col min="7175" max="7175" width="13.453125" style="2" bestFit="1" customWidth="1"/>
    <col min="7176" max="7176" width="18.08984375" style="2" bestFit="1" customWidth="1"/>
    <col min="7177" max="7177" width="7.90625" style="2" bestFit="1" customWidth="1"/>
    <col min="7178" max="7398" width="9.08984375" style="2"/>
    <col min="7399" max="7399" width="3.90625" style="2" customWidth="1"/>
    <col min="7400" max="7400" width="28.6328125" style="2" customWidth="1"/>
    <col min="7401" max="7401" width="20.36328125" style="2" bestFit="1" customWidth="1"/>
    <col min="7402" max="7402" width="13.453125" style="2" bestFit="1" customWidth="1"/>
    <col min="7403" max="7403" width="12.453125" style="2" bestFit="1" customWidth="1"/>
    <col min="7404" max="7404" width="20.36328125" style="2" bestFit="1" customWidth="1"/>
    <col min="7405" max="7405" width="18.08984375" style="2" bestFit="1" customWidth="1"/>
    <col min="7406" max="7407" width="14.453125" style="2" bestFit="1" customWidth="1"/>
    <col min="7408" max="7408" width="18.08984375" style="2" bestFit="1" customWidth="1"/>
    <col min="7409" max="7409" width="14.453125" style="2" bestFit="1" customWidth="1"/>
    <col min="7410" max="7410" width="14.36328125" style="2" bestFit="1" customWidth="1"/>
    <col min="7411" max="7411" width="14.453125" style="2" bestFit="1" customWidth="1"/>
    <col min="7412" max="7414" width="15.6328125" style="2" bestFit="1" customWidth="1"/>
    <col min="7415" max="7415" width="14.453125" style="2" bestFit="1" customWidth="1"/>
    <col min="7416" max="7416" width="15.90625" style="2" customWidth="1"/>
    <col min="7417" max="7417" width="20.36328125" style="2" bestFit="1" customWidth="1"/>
    <col min="7418" max="7418" width="27.08984375" style="2" bestFit="1" customWidth="1"/>
    <col min="7419" max="7419" width="18.08984375" style="2" bestFit="1" customWidth="1"/>
    <col min="7420" max="7420" width="14.453125" style="2" bestFit="1" customWidth="1"/>
    <col min="7421" max="7422" width="13.453125" style="2" bestFit="1" customWidth="1"/>
    <col min="7423" max="7423" width="14.453125" style="2" bestFit="1" customWidth="1"/>
    <col min="7424" max="7424" width="13.453125" style="2" bestFit="1" customWidth="1"/>
    <col min="7425" max="7425" width="12.453125" style="2" bestFit="1" customWidth="1"/>
    <col min="7426" max="7426" width="13.453125" style="2" bestFit="1" customWidth="1"/>
    <col min="7427" max="7427" width="14.453125" style="2" bestFit="1" customWidth="1"/>
    <col min="7428" max="7428" width="13.453125" style="2" bestFit="1" customWidth="1"/>
    <col min="7429" max="7430" width="14.453125" style="2" bestFit="1" customWidth="1"/>
    <col min="7431" max="7431" width="13.453125" style="2" bestFit="1" customWidth="1"/>
    <col min="7432" max="7432" width="18.08984375" style="2" bestFit="1" customWidth="1"/>
    <col min="7433" max="7433" width="7.90625" style="2" bestFit="1" customWidth="1"/>
    <col min="7434" max="7654" width="9.08984375" style="2"/>
    <col min="7655" max="7655" width="3.90625" style="2" customWidth="1"/>
    <col min="7656" max="7656" width="28.6328125" style="2" customWidth="1"/>
    <col min="7657" max="7657" width="20.36328125" style="2" bestFit="1" customWidth="1"/>
    <col min="7658" max="7658" width="13.453125" style="2" bestFit="1" customWidth="1"/>
    <col min="7659" max="7659" width="12.453125" style="2" bestFit="1" customWidth="1"/>
    <col min="7660" max="7660" width="20.36328125" style="2" bestFit="1" customWidth="1"/>
    <col min="7661" max="7661" width="18.08984375" style="2" bestFit="1" customWidth="1"/>
    <col min="7662" max="7663" width="14.453125" style="2" bestFit="1" customWidth="1"/>
    <col min="7664" max="7664" width="18.08984375" style="2" bestFit="1" customWidth="1"/>
    <col min="7665" max="7665" width="14.453125" style="2" bestFit="1" customWidth="1"/>
    <col min="7666" max="7666" width="14.36328125" style="2" bestFit="1" customWidth="1"/>
    <col min="7667" max="7667" width="14.453125" style="2" bestFit="1" customWidth="1"/>
    <col min="7668" max="7670" width="15.6328125" style="2" bestFit="1" customWidth="1"/>
    <col min="7671" max="7671" width="14.453125" style="2" bestFit="1" customWidth="1"/>
    <col min="7672" max="7672" width="15.90625" style="2" customWidth="1"/>
    <col min="7673" max="7673" width="20.36328125" style="2" bestFit="1" customWidth="1"/>
    <col min="7674" max="7674" width="27.08984375" style="2" bestFit="1" customWidth="1"/>
    <col min="7675" max="7675" width="18.08984375" style="2" bestFit="1" customWidth="1"/>
    <col min="7676" max="7676" width="14.453125" style="2" bestFit="1" customWidth="1"/>
    <col min="7677" max="7678" width="13.453125" style="2" bestFit="1" customWidth="1"/>
    <col min="7679" max="7679" width="14.453125" style="2" bestFit="1" customWidth="1"/>
    <col min="7680" max="7680" width="13.453125" style="2" bestFit="1" customWidth="1"/>
    <col min="7681" max="7681" width="12.453125" style="2" bestFit="1" customWidth="1"/>
    <col min="7682" max="7682" width="13.453125" style="2" bestFit="1" customWidth="1"/>
    <col min="7683" max="7683" width="14.453125" style="2" bestFit="1" customWidth="1"/>
    <col min="7684" max="7684" width="13.453125" style="2" bestFit="1" customWidth="1"/>
    <col min="7685" max="7686" width="14.453125" style="2" bestFit="1" customWidth="1"/>
    <col min="7687" max="7687" width="13.453125" style="2" bestFit="1" customWidth="1"/>
    <col min="7688" max="7688" width="18.08984375" style="2" bestFit="1" customWidth="1"/>
    <col min="7689" max="7689" width="7.90625" style="2" bestFit="1" customWidth="1"/>
    <col min="7690" max="7910" width="9.08984375" style="2"/>
    <col min="7911" max="7911" width="3.90625" style="2" customWidth="1"/>
    <col min="7912" max="7912" width="28.6328125" style="2" customWidth="1"/>
    <col min="7913" max="7913" width="20.36328125" style="2" bestFit="1" customWidth="1"/>
    <col min="7914" max="7914" width="13.453125" style="2" bestFit="1" customWidth="1"/>
    <col min="7915" max="7915" width="12.453125" style="2" bestFit="1" customWidth="1"/>
    <col min="7916" max="7916" width="20.36328125" style="2" bestFit="1" customWidth="1"/>
    <col min="7917" max="7917" width="18.08984375" style="2" bestFit="1" customWidth="1"/>
    <col min="7918" max="7919" width="14.453125" style="2" bestFit="1" customWidth="1"/>
    <col min="7920" max="7920" width="18.08984375" style="2" bestFit="1" customWidth="1"/>
    <col min="7921" max="7921" width="14.453125" style="2" bestFit="1" customWidth="1"/>
    <col min="7922" max="7922" width="14.36328125" style="2" bestFit="1" customWidth="1"/>
    <col min="7923" max="7923" width="14.453125" style="2" bestFit="1" customWidth="1"/>
    <col min="7924" max="7926" width="15.6328125" style="2" bestFit="1" customWidth="1"/>
    <col min="7927" max="7927" width="14.453125" style="2" bestFit="1" customWidth="1"/>
    <col min="7928" max="7928" width="15.90625" style="2" customWidth="1"/>
    <col min="7929" max="7929" width="20.36328125" style="2" bestFit="1" customWidth="1"/>
    <col min="7930" max="7930" width="27.08984375" style="2" bestFit="1" customWidth="1"/>
    <col min="7931" max="7931" width="18.08984375" style="2" bestFit="1" customWidth="1"/>
    <col min="7932" max="7932" width="14.453125" style="2" bestFit="1" customWidth="1"/>
    <col min="7933" max="7934" width="13.453125" style="2" bestFit="1" customWidth="1"/>
    <col min="7935" max="7935" width="14.453125" style="2" bestFit="1" customWidth="1"/>
    <col min="7936" max="7936" width="13.453125" style="2" bestFit="1" customWidth="1"/>
    <col min="7937" max="7937" width="12.453125" style="2" bestFit="1" customWidth="1"/>
    <col min="7938" max="7938" width="13.453125" style="2" bestFit="1" customWidth="1"/>
    <col min="7939" max="7939" width="14.453125" style="2" bestFit="1" customWidth="1"/>
    <col min="7940" max="7940" width="13.453125" style="2" bestFit="1" customWidth="1"/>
    <col min="7941" max="7942" width="14.453125" style="2" bestFit="1" customWidth="1"/>
    <col min="7943" max="7943" width="13.453125" style="2" bestFit="1" customWidth="1"/>
    <col min="7944" max="7944" width="18.08984375" style="2" bestFit="1" customWidth="1"/>
    <col min="7945" max="7945" width="7.90625" style="2" bestFit="1" customWidth="1"/>
    <col min="7946" max="8166" width="9.08984375" style="2"/>
    <col min="8167" max="8167" width="3.90625" style="2" customWidth="1"/>
    <col min="8168" max="8168" width="28.6328125" style="2" customWidth="1"/>
    <col min="8169" max="8169" width="20.36328125" style="2" bestFit="1" customWidth="1"/>
    <col min="8170" max="8170" width="13.453125" style="2" bestFit="1" customWidth="1"/>
    <col min="8171" max="8171" width="12.453125" style="2" bestFit="1" customWidth="1"/>
    <col min="8172" max="8172" width="20.36328125" style="2" bestFit="1" customWidth="1"/>
    <col min="8173" max="8173" width="18.08984375" style="2" bestFit="1" customWidth="1"/>
    <col min="8174" max="8175" width="14.453125" style="2" bestFit="1" customWidth="1"/>
    <col min="8176" max="8176" width="18.08984375" style="2" bestFit="1" customWidth="1"/>
    <col min="8177" max="8177" width="14.453125" style="2" bestFit="1" customWidth="1"/>
    <col min="8178" max="8178" width="14.36328125" style="2" bestFit="1" customWidth="1"/>
    <col min="8179" max="8179" width="14.453125" style="2" bestFit="1" customWidth="1"/>
    <col min="8180" max="8182" width="15.6328125" style="2" bestFit="1" customWidth="1"/>
    <col min="8183" max="8183" width="14.453125" style="2" bestFit="1" customWidth="1"/>
    <col min="8184" max="8184" width="15.90625" style="2" customWidth="1"/>
    <col min="8185" max="8185" width="20.36328125" style="2" bestFit="1" customWidth="1"/>
    <col min="8186" max="8186" width="27.08984375" style="2" bestFit="1" customWidth="1"/>
    <col min="8187" max="8187" width="18.08984375" style="2" bestFit="1" customWidth="1"/>
    <col min="8188" max="8188" width="14.453125" style="2" bestFit="1" customWidth="1"/>
    <col min="8189" max="8190" width="13.453125" style="2" bestFit="1" customWidth="1"/>
    <col min="8191" max="8191" width="14.453125" style="2" bestFit="1" customWidth="1"/>
    <col min="8192" max="8192" width="13.453125" style="2" bestFit="1" customWidth="1"/>
    <col min="8193" max="8193" width="12.453125" style="2" bestFit="1" customWidth="1"/>
    <col min="8194" max="8194" width="13.453125" style="2" bestFit="1" customWidth="1"/>
    <col min="8195" max="8195" width="14.453125" style="2" bestFit="1" customWidth="1"/>
    <col min="8196" max="8196" width="13.453125" style="2" bestFit="1" customWidth="1"/>
    <col min="8197" max="8198" width="14.453125" style="2" bestFit="1" customWidth="1"/>
    <col min="8199" max="8199" width="13.453125" style="2" bestFit="1" customWidth="1"/>
    <col min="8200" max="8200" width="18.08984375" style="2" bestFit="1" customWidth="1"/>
    <col min="8201" max="8201" width="7.90625" style="2" bestFit="1" customWidth="1"/>
    <col min="8202" max="8422" width="9.08984375" style="2"/>
    <col min="8423" max="8423" width="3.90625" style="2" customWidth="1"/>
    <col min="8424" max="8424" width="28.6328125" style="2" customWidth="1"/>
    <col min="8425" max="8425" width="20.36328125" style="2" bestFit="1" customWidth="1"/>
    <col min="8426" max="8426" width="13.453125" style="2" bestFit="1" customWidth="1"/>
    <col min="8427" max="8427" width="12.453125" style="2" bestFit="1" customWidth="1"/>
    <col min="8428" max="8428" width="20.36328125" style="2" bestFit="1" customWidth="1"/>
    <col min="8429" max="8429" width="18.08984375" style="2" bestFit="1" customWidth="1"/>
    <col min="8430" max="8431" width="14.453125" style="2" bestFit="1" customWidth="1"/>
    <col min="8432" max="8432" width="18.08984375" style="2" bestFit="1" customWidth="1"/>
    <col min="8433" max="8433" width="14.453125" style="2" bestFit="1" customWidth="1"/>
    <col min="8434" max="8434" width="14.36328125" style="2" bestFit="1" customWidth="1"/>
    <col min="8435" max="8435" width="14.453125" style="2" bestFit="1" customWidth="1"/>
    <col min="8436" max="8438" width="15.6328125" style="2" bestFit="1" customWidth="1"/>
    <col min="8439" max="8439" width="14.453125" style="2" bestFit="1" customWidth="1"/>
    <col min="8440" max="8440" width="15.90625" style="2" customWidth="1"/>
    <col min="8441" max="8441" width="20.36328125" style="2" bestFit="1" customWidth="1"/>
    <col min="8442" max="8442" width="27.08984375" style="2" bestFit="1" customWidth="1"/>
    <col min="8443" max="8443" width="18.08984375" style="2" bestFit="1" customWidth="1"/>
    <col min="8444" max="8444" width="14.453125" style="2" bestFit="1" customWidth="1"/>
    <col min="8445" max="8446" width="13.453125" style="2" bestFit="1" customWidth="1"/>
    <col min="8447" max="8447" width="14.453125" style="2" bestFit="1" customWidth="1"/>
    <col min="8448" max="8448" width="13.453125" style="2" bestFit="1" customWidth="1"/>
    <col min="8449" max="8449" width="12.453125" style="2" bestFit="1" customWidth="1"/>
    <col min="8450" max="8450" width="13.453125" style="2" bestFit="1" customWidth="1"/>
    <col min="8451" max="8451" width="14.453125" style="2" bestFit="1" customWidth="1"/>
    <col min="8452" max="8452" width="13.453125" style="2" bestFit="1" customWidth="1"/>
    <col min="8453" max="8454" width="14.453125" style="2" bestFit="1" customWidth="1"/>
    <col min="8455" max="8455" width="13.453125" style="2" bestFit="1" customWidth="1"/>
    <col min="8456" max="8456" width="18.08984375" style="2" bestFit="1" customWidth="1"/>
    <col min="8457" max="8457" width="7.90625" style="2" bestFit="1" customWidth="1"/>
    <col min="8458" max="8678" width="9.08984375" style="2"/>
    <col min="8679" max="8679" width="3.90625" style="2" customWidth="1"/>
    <col min="8680" max="8680" width="28.6328125" style="2" customWidth="1"/>
    <col min="8681" max="8681" width="20.36328125" style="2" bestFit="1" customWidth="1"/>
    <col min="8682" max="8682" width="13.453125" style="2" bestFit="1" customWidth="1"/>
    <col min="8683" max="8683" width="12.453125" style="2" bestFit="1" customWidth="1"/>
    <col min="8684" max="8684" width="20.36328125" style="2" bestFit="1" customWidth="1"/>
    <col min="8685" max="8685" width="18.08984375" style="2" bestFit="1" customWidth="1"/>
    <col min="8686" max="8687" width="14.453125" style="2" bestFit="1" customWidth="1"/>
    <col min="8688" max="8688" width="18.08984375" style="2" bestFit="1" customWidth="1"/>
    <col min="8689" max="8689" width="14.453125" style="2" bestFit="1" customWidth="1"/>
    <col min="8690" max="8690" width="14.36328125" style="2" bestFit="1" customWidth="1"/>
    <col min="8691" max="8691" width="14.453125" style="2" bestFit="1" customWidth="1"/>
    <col min="8692" max="8694" width="15.6328125" style="2" bestFit="1" customWidth="1"/>
    <col min="8695" max="8695" width="14.453125" style="2" bestFit="1" customWidth="1"/>
    <col min="8696" max="8696" width="15.90625" style="2" customWidth="1"/>
    <col min="8697" max="8697" width="20.36328125" style="2" bestFit="1" customWidth="1"/>
    <col min="8698" max="8698" width="27.08984375" style="2" bestFit="1" customWidth="1"/>
    <col min="8699" max="8699" width="18.08984375" style="2" bestFit="1" customWidth="1"/>
    <col min="8700" max="8700" width="14.453125" style="2" bestFit="1" customWidth="1"/>
    <col min="8701" max="8702" width="13.453125" style="2" bestFit="1" customWidth="1"/>
    <col min="8703" max="8703" width="14.453125" style="2" bestFit="1" customWidth="1"/>
    <col min="8704" max="8704" width="13.453125" style="2" bestFit="1" customWidth="1"/>
    <col min="8705" max="8705" width="12.453125" style="2" bestFit="1" customWidth="1"/>
    <col min="8706" max="8706" width="13.453125" style="2" bestFit="1" customWidth="1"/>
    <col min="8707" max="8707" width="14.453125" style="2" bestFit="1" customWidth="1"/>
    <col min="8708" max="8708" width="13.453125" style="2" bestFit="1" customWidth="1"/>
    <col min="8709" max="8710" width="14.453125" style="2" bestFit="1" customWidth="1"/>
    <col min="8711" max="8711" width="13.453125" style="2" bestFit="1" customWidth="1"/>
    <col min="8712" max="8712" width="18.08984375" style="2" bestFit="1" customWidth="1"/>
    <col min="8713" max="8713" width="7.90625" style="2" bestFit="1" customWidth="1"/>
    <col min="8714" max="8934" width="9.08984375" style="2"/>
    <col min="8935" max="8935" width="3.90625" style="2" customWidth="1"/>
    <col min="8936" max="8936" width="28.6328125" style="2" customWidth="1"/>
    <col min="8937" max="8937" width="20.36328125" style="2" bestFit="1" customWidth="1"/>
    <col min="8938" max="8938" width="13.453125" style="2" bestFit="1" customWidth="1"/>
    <col min="8939" max="8939" width="12.453125" style="2" bestFit="1" customWidth="1"/>
    <col min="8940" max="8940" width="20.36328125" style="2" bestFit="1" customWidth="1"/>
    <col min="8941" max="8941" width="18.08984375" style="2" bestFit="1" customWidth="1"/>
    <col min="8942" max="8943" width="14.453125" style="2" bestFit="1" customWidth="1"/>
    <col min="8944" max="8944" width="18.08984375" style="2" bestFit="1" customWidth="1"/>
    <col min="8945" max="8945" width="14.453125" style="2" bestFit="1" customWidth="1"/>
    <col min="8946" max="8946" width="14.36328125" style="2" bestFit="1" customWidth="1"/>
    <col min="8947" max="8947" width="14.453125" style="2" bestFit="1" customWidth="1"/>
    <col min="8948" max="8950" width="15.6328125" style="2" bestFit="1" customWidth="1"/>
    <col min="8951" max="8951" width="14.453125" style="2" bestFit="1" customWidth="1"/>
    <col min="8952" max="8952" width="15.90625" style="2" customWidth="1"/>
    <col min="8953" max="8953" width="20.36328125" style="2" bestFit="1" customWidth="1"/>
    <col min="8954" max="8954" width="27.08984375" style="2" bestFit="1" customWidth="1"/>
    <col min="8955" max="8955" width="18.08984375" style="2" bestFit="1" customWidth="1"/>
    <col min="8956" max="8956" width="14.453125" style="2" bestFit="1" customWidth="1"/>
    <col min="8957" max="8958" width="13.453125" style="2" bestFit="1" customWidth="1"/>
    <col min="8959" max="8959" width="14.453125" style="2" bestFit="1" customWidth="1"/>
    <col min="8960" max="8960" width="13.453125" style="2" bestFit="1" customWidth="1"/>
    <col min="8961" max="8961" width="12.453125" style="2" bestFit="1" customWidth="1"/>
    <col min="8962" max="8962" width="13.453125" style="2" bestFit="1" customWidth="1"/>
    <col min="8963" max="8963" width="14.453125" style="2" bestFit="1" customWidth="1"/>
    <col min="8964" max="8964" width="13.453125" style="2" bestFit="1" customWidth="1"/>
    <col min="8965" max="8966" width="14.453125" style="2" bestFit="1" customWidth="1"/>
    <col min="8967" max="8967" width="13.453125" style="2" bestFit="1" customWidth="1"/>
    <col min="8968" max="8968" width="18.08984375" style="2" bestFit="1" customWidth="1"/>
    <col min="8969" max="8969" width="7.90625" style="2" bestFit="1" customWidth="1"/>
    <col min="8970" max="9190" width="9.08984375" style="2"/>
    <col min="9191" max="9191" width="3.90625" style="2" customWidth="1"/>
    <col min="9192" max="9192" width="28.6328125" style="2" customWidth="1"/>
    <col min="9193" max="9193" width="20.36328125" style="2" bestFit="1" customWidth="1"/>
    <col min="9194" max="9194" width="13.453125" style="2" bestFit="1" customWidth="1"/>
    <col min="9195" max="9195" width="12.453125" style="2" bestFit="1" customWidth="1"/>
    <col min="9196" max="9196" width="20.36328125" style="2" bestFit="1" customWidth="1"/>
    <col min="9197" max="9197" width="18.08984375" style="2" bestFit="1" customWidth="1"/>
    <col min="9198" max="9199" width="14.453125" style="2" bestFit="1" customWidth="1"/>
    <col min="9200" max="9200" width="18.08984375" style="2" bestFit="1" customWidth="1"/>
    <col min="9201" max="9201" width="14.453125" style="2" bestFit="1" customWidth="1"/>
    <col min="9202" max="9202" width="14.36328125" style="2" bestFit="1" customWidth="1"/>
    <col min="9203" max="9203" width="14.453125" style="2" bestFit="1" customWidth="1"/>
    <col min="9204" max="9206" width="15.6328125" style="2" bestFit="1" customWidth="1"/>
    <col min="9207" max="9207" width="14.453125" style="2" bestFit="1" customWidth="1"/>
    <col min="9208" max="9208" width="15.90625" style="2" customWidth="1"/>
    <col min="9209" max="9209" width="20.36328125" style="2" bestFit="1" customWidth="1"/>
    <col min="9210" max="9210" width="27.08984375" style="2" bestFit="1" customWidth="1"/>
    <col min="9211" max="9211" width="18.08984375" style="2" bestFit="1" customWidth="1"/>
    <col min="9212" max="9212" width="14.453125" style="2" bestFit="1" customWidth="1"/>
    <col min="9213" max="9214" width="13.453125" style="2" bestFit="1" customWidth="1"/>
    <col min="9215" max="9215" width="14.453125" style="2" bestFit="1" customWidth="1"/>
    <col min="9216" max="9216" width="13.453125" style="2" bestFit="1" customWidth="1"/>
    <col min="9217" max="9217" width="12.453125" style="2" bestFit="1" customWidth="1"/>
    <col min="9218" max="9218" width="13.453125" style="2" bestFit="1" customWidth="1"/>
    <col min="9219" max="9219" width="14.453125" style="2" bestFit="1" customWidth="1"/>
    <col min="9220" max="9220" width="13.453125" style="2" bestFit="1" customWidth="1"/>
    <col min="9221" max="9222" width="14.453125" style="2" bestFit="1" customWidth="1"/>
    <col min="9223" max="9223" width="13.453125" style="2" bestFit="1" customWidth="1"/>
    <col min="9224" max="9224" width="18.08984375" style="2" bestFit="1" customWidth="1"/>
    <col min="9225" max="9225" width="7.90625" style="2" bestFit="1" customWidth="1"/>
    <col min="9226" max="9446" width="9.08984375" style="2"/>
    <col min="9447" max="9447" width="3.90625" style="2" customWidth="1"/>
    <col min="9448" max="9448" width="28.6328125" style="2" customWidth="1"/>
    <col min="9449" max="9449" width="20.36328125" style="2" bestFit="1" customWidth="1"/>
    <col min="9450" max="9450" width="13.453125" style="2" bestFit="1" customWidth="1"/>
    <col min="9451" max="9451" width="12.453125" style="2" bestFit="1" customWidth="1"/>
    <col min="9452" max="9452" width="20.36328125" style="2" bestFit="1" customWidth="1"/>
    <col min="9453" max="9453" width="18.08984375" style="2" bestFit="1" customWidth="1"/>
    <col min="9454" max="9455" width="14.453125" style="2" bestFit="1" customWidth="1"/>
    <col min="9456" max="9456" width="18.08984375" style="2" bestFit="1" customWidth="1"/>
    <col min="9457" max="9457" width="14.453125" style="2" bestFit="1" customWidth="1"/>
    <col min="9458" max="9458" width="14.36328125" style="2" bestFit="1" customWidth="1"/>
    <col min="9459" max="9459" width="14.453125" style="2" bestFit="1" customWidth="1"/>
    <col min="9460" max="9462" width="15.6328125" style="2" bestFit="1" customWidth="1"/>
    <col min="9463" max="9463" width="14.453125" style="2" bestFit="1" customWidth="1"/>
    <col min="9464" max="9464" width="15.90625" style="2" customWidth="1"/>
    <col min="9465" max="9465" width="20.36328125" style="2" bestFit="1" customWidth="1"/>
    <col min="9466" max="9466" width="27.08984375" style="2" bestFit="1" customWidth="1"/>
    <col min="9467" max="9467" width="18.08984375" style="2" bestFit="1" customWidth="1"/>
    <col min="9468" max="9468" width="14.453125" style="2" bestFit="1" customWidth="1"/>
    <col min="9469" max="9470" width="13.453125" style="2" bestFit="1" customWidth="1"/>
    <col min="9471" max="9471" width="14.453125" style="2" bestFit="1" customWidth="1"/>
    <col min="9472" max="9472" width="13.453125" style="2" bestFit="1" customWidth="1"/>
    <col min="9473" max="9473" width="12.453125" style="2" bestFit="1" customWidth="1"/>
    <col min="9474" max="9474" width="13.453125" style="2" bestFit="1" customWidth="1"/>
    <col min="9475" max="9475" width="14.453125" style="2" bestFit="1" customWidth="1"/>
    <col min="9476" max="9476" width="13.453125" style="2" bestFit="1" customWidth="1"/>
    <col min="9477" max="9478" width="14.453125" style="2" bestFit="1" customWidth="1"/>
    <col min="9479" max="9479" width="13.453125" style="2" bestFit="1" customWidth="1"/>
    <col min="9480" max="9480" width="18.08984375" style="2" bestFit="1" customWidth="1"/>
    <col min="9481" max="9481" width="7.90625" style="2" bestFit="1" customWidth="1"/>
    <col min="9482" max="9702" width="9.08984375" style="2"/>
    <col min="9703" max="9703" width="3.90625" style="2" customWidth="1"/>
    <col min="9704" max="9704" width="28.6328125" style="2" customWidth="1"/>
    <col min="9705" max="9705" width="20.36328125" style="2" bestFit="1" customWidth="1"/>
    <col min="9706" max="9706" width="13.453125" style="2" bestFit="1" customWidth="1"/>
    <col min="9707" max="9707" width="12.453125" style="2" bestFit="1" customWidth="1"/>
    <col min="9708" max="9708" width="20.36328125" style="2" bestFit="1" customWidth="1"/>
    <col min="9709" max="9709" width="18.08984375" style="2" bestFit="1" customWidth="1"/>
    <col min="9710" max="9711" width="14.453125" style="2" bestFit="1" customWidth="1"/>
    <col min="9712" max="9712" width="18.08984375" style="2" bestFit="1" customWidth="1"/>
    <col min="9713" max="9713" width="14.453125" style="2" bestFit="1" customWidth="1"/>
    <col min="9714" max="9714" width="14.36328125" style="2" bestFit="1" customWidth="1"/>
    <col min="9715" max="9715" width="14.453125" style="2" bestFit="1" customWidth="1"/>
    <col min="9716" max="9718" width="15.6328125" style="2" bestFit="1" customWidth="1"/>
    <col min="9719" max="9719" width="14.453125" style="2" bestFit="1" customWidth="1"/>
    <col min="9720" max="9720" width="15.90625" style="2" customWidth="1"/>
    <col min="9721" max="9721" width="20.36328125" style="2" bestFit="1" customWidth="1"/>
    <col min="9722" max="9722" width="27.08984375" style="2" bestFit="1" customWidth="1"/>
    <col min="9723" max="9723" width="18.08984375" style="2" bestFit="1" customWidth="1"/>
    <col min="9724" max="9724" width="14.453125" style="2" bestFit="1" customWidth="1"/>
    <col min="9725" max="9726" width="13.453125" style="2" bestFit="1" customWidth="1"/>
    <col min="9727" max="9727" width="14.453125" style="2" bestFit="1" customWidth="1"/>
    <col min="9728" max="9728" width="13.453125" style="2" bestFit="1" customWidth="1"/>
    <col min="9729" max="9729" width="12.453125" style="2" bestFit="1" customWidth="1"/>
    <col min="9730" max="9730" width="13.453125" style="2" bestFit="1" customWidth="1"/>
    <col min="9731" max="9731" width="14.453125" style="2" bestFit="1" customWidth="1"/>
    <col min="9732" max="9732" width="13.453125" style="2" bestFit="1" customWidth="1"/>
    <col min="9733" max="9734" width="14.453125" style="2" bestFit="1" customWidth="1"/>
    <col min="9735" max="9735" width="13.453125" style="2" bestFit="1" customWidth="1"/>
    <col min="9736" max="9736" width="18.08984375" style="2" bestFit="1" customWidth="1"/>
    <col min="9737" max="9737" width="7.90625" style="2" bestFit="1" customWidth="1"/>
    <col min="9738" max="9958" width="9.08984375" style="2"/>
    <col min="9959" max="9959" width="3.90625" style="2" customWidth="1"/>
    <col min="9960" max="9960" width="28.6328125" style="2" customWidth="1"/>
    <col min="9961" max="9961" width="20.36328125" style="2" bestFit="1" customWidth="1"/>
    <col min="9962" max="9962" width="13.453125" style="2" bestFit="1" customWidth="1"/>
    <col min="9963" max="9963" width="12.453125" style="2" bestFit="1" customWidth="1"/>
    <col min="9964" max="9964" width="20.36328125" style="2" bestFit="1" customWidth="1"/>
    <col min="9965" max="9965" width="18.08984375" style="2" bestFit="1" customWidth="1"/>
    <col min="9966" max="9967" width="14.453125" style="2" bestFit="1" customWidth="1"/>
    <col min="9968" max="9968" width="18.08984375" style="2" bestFit="1" customWidth="1"/>
    <col min="9969" max="9969" width="14.453125" style="2" bestFit="1" customWidth="1"/>
    <col min="9970" max="9970" width="14.36328125" style="2" bestFit="1" customWidth="1"/>
    <col min="9971" max="9971" width="14.453125" style="2" bestFit="1" customWidth="1"/>
    <col min="9972" max="9974" width="15.6328125" style="2" bestFit="1" customWidth="1"/>
    <col min="9975" max="9975" width="14.453125" style="2" bestFit="1" customWidth="1"/>
    <col min="9976" max="9976" width="15.90625" style="2" customWidth="1"/>
    <col min="9977" max="9977" width="20.36328125" style="2" bestFit="1" customWidth="1"/>
    <col min="9978" max="9978" width="27.08984375" style="2" bestFit="1" customWidth="1"/>
    <col min="9979" max="9979" width="18.08984375" style="2" bestFit="1" customWidth="1"/>
    <col min="9980" max="9980" width="14.453125" style="2" bestFit="1" customWidth="1"/>
    <col min="9981" max="9982" width="13.453125" style="2" bestFit="1" customWidth="1"/>
    <col min="9983" max="9983" width="14.453125" style="2" bestFit="1" customWidth="1"/>
    <col min="9984" max="9984" width="13.453125" style="2" bestFit="1" customWidth="1"/>
    <col min="9985" max="9985" width="12.453125" style="2" bestFit="1" customWidth="1"/>
    <col min="9986" max="9986" width="13.453125" style="2" bestFit="1" customWidth="1"/>
    <col min="9987" max="9987" width="14.453125" style="2" bestFit="1" customWidth="1"/>
    <col min="9988" max="9988" width="13.453125" style="2" bestFit="1" customWidth="1"/>
    <col min="9989" max="9990" width="14.453125" style="2" bestFit="1" customWidth="1"/>
    <col min="9991" max="9991" width="13.453125" style="2" bestFit="1" customWidth="1"/>
    <col min="9992" max="9992" width="18.08984375" style="2" bestFit="1" customWidth="1"/>
    <col min="9993" max="9993" width="7.90625" style="2" bestFit="1" customWidth="1"/>
    <col min="9994" max="10214" width="9.08984375" style="2"/>
    <col min="10215" max="10215" width="3.90625" style="2" customWidth="1"/>
    <col min="10216" max="10216" width="28.6328125" style="2" customWidth="1"/>
    <col min="10217" max="10217" width="20.36328125" style="2" bestFit="1" customWidth="1"/>
    <col min="10218" max="10218" width="13.453125" style="2" bestFit="1" customWidth="1"/>
    <col min="10219" max="10219" width="12.453125" style="2" bestFit="1" customWidth="1"/>
    <col min="10220" max="10220" width="20.36328125" style="2" bestFit="1" customWidth="1"/>
    <col min="10221" max="10221" width="18.08984375" style="2" bestFit="1" customWidth="1"/>
    <col min="10222" max="10223" width="14.453125" style="2" bestFit="1" customWidth="1"/>
    <col min="10224" max="10224" width="18.08984375" style="2" bestFit="1" customWidth="1"/>
    <col min="10225" max="10225" width="14.453125" style="2" bestFit="1" customWidth="1"/>
    <col min="10226" max="10226" width="14.36328125" style="2" bestFit="1" customWidth="1"/>
    <col min="10227" max="10227" width="14.453125" style="2" bestFit="1" customWidth="1"/>
    <col min="10228" max="10230" width="15.6328125" style="2" bestFit="1" customWidth="1"/>
    <col min="10231" max="10231" width="14.453125" style="2" bestFit="1" customWidth="1"/>
    <col min="10232" max="10232" width="15.90625" style="2" customWidth="1"/>
    <col min="10233" max="10233" width="20.36328125" style="2" bestFit="1" customWidth="1"/>
    <col min="10234" max="10234" width="27.08984375" style="2" bestFit="1" customWidth="1"/>
    <col min="10235" max="10235" width="18.08984375" style="2" bestFit="1" customWidth="1"/>
    <col min="10236" max="10236" width="14.453125" style="2" bestFit="1" customWidth="1"/>
    <col min="10237" max="10238" width="13.453125" style="2" bestFit="1" customWidth="1"/>
    <col min="10239" max="10239" width="14.453125" style="2" bestFit="1" customWidth="1"/>
    <col min="10240" max="10240" width="13.453125" style="2" bestFit="1" customWidth="1"/>
    <col min="10241" max="10241" width="12.453125" style="2" bestFit="1" customWidth="1"/>
    <col min="10242" max="10242" width="13.453125" style="2" bestFit="1" customWidth="1"/>
    <col min="10243" max="10243" width="14.453125" style="2" bestFit="1" customWidth="1"/>
    <col min="10244" max="10244" width="13.453125" style="2" bestFit="1" customWidth="1"/>
    <col min="10245" max="10246" width="14.453125" style="2" bestFit="1" customWidth="1"/>
    <col min="10247" max="10247" width="13.453125" style="2" bestFit="1" customWidth="1"/>
    <col min="10248" max="10248" width="18.08984375" style="2" bestFit="1" customWidth="1"/>
    <col min="10249" max="10249" width="7.90625" style="2" bestFit="1" customWidth="1"/>
    <col min="10250" max="10470" width="9.08984375" style="2"/>
    <col min="10471" max="10471" width="3.90625" style="2" customWidth="1"/>
    <col min="10472" max="10472" width="28.6328125" style="2" customWidth="1"/>
    <col min="10473" max="10473" width="20.36328125" style="2" bestFit="1" customWidth="1"/>
    <col min="10474" max="10474" width="13.453125" style="2" bestFit="1" customWidth="1"/>
    <col min="10475" max="10475" width="12.453125" style="2" bestFit="1" customWidth="1"/>
    <col min="10476" max="10476" width="20.36328125" style="2" bestFit="1" customWidth="1"/>
    <col min="10477" max="10477" width="18.08984375" style="2" bestFit="1" customWidth="1"/>
    <col min="10478" max="10479" width="14.453125" style="2" bestFit="1" customWidth="1"/>
    <col min="10480" max="10480" width="18.08984375" style="2" bestFit="1" customWidth="1"/>
    <col min="10481" max="10481" width="14.453125" style="2" bestFit="1" customWidth="1"/>
    <col min="10482" max="10482" width="14.36328125" style="2" bestFit="1" customWidth="1"/>
    <col min="10483" max="10483" width="14.453125" style="2" bestFit="1" customWidth="1"/>
    <col min="10484" max="10486" width="15.6328125" style="2" bestFit="1" customWidth="1"/>
    <col min="10487" max="10487" width="14.453125" style="2" bestFit="1" customWidth="1"/>
    <col min="10488" max="10488" width="15.90625" style="2" customWidth="1"/>
    <col min="10489" max="10489" width="20.36328125" style="2" bestFit="1" customWidth="1"/>
    <col min="10490" max="10490" width="27.08984375" style="2" bestFit="1" customWidth="1"/>
    <col min="10491" max="10491" width="18.08984375" style="2" bestFit="1" customWidth="1"/>
    <col min="10492" max="10492" width="14.453125" style="2" bestFit="1" customWidth="1"/>
    <col min="10493" max="10494" width="13.453125" style="2" bestFit="1" customWidth="1"/>
    <col min="10495" max="10495" width="14.453125" style="2" bestFit="1" customWidth="1"/>
    <col min="10496" max="10496" width="13.453125" style="2" bestFit="1" customWidth="1"/>
    <col min="10497" max="10497" width="12.453125" style="2" bestFit="1" customWidth="1"/>
    <col min="10498" max="10498" width="13.453125" style="2" bestFit="1" customWidth="1"/>
    <col min="10499" max="10499" width="14.453125" style="2" bestFit="1" customWidth="1"/>
    <col min="10500" max="10500" width="13.453125" style="2" bestFit="1" customWidth="1"/>
    <col min="10501" max="10502" width="14.453125" style="2" bestFit="1" customWidth="1"/>
    <col min="10503" max="10503" width="13.453125" style="2" bestFit="1" customWidth="1"/>
    <col min="10504" max="10504" width="18.08984375" style="2" bestFit="1" customWidth="1"/>
    <col min="10505" max="10505" width="7.90625" style="2" bestFit="1" customWidth="1"/>
    <col min="10506" max="10726" width="9.08984375" style="2"/>
    <col min="10727" max="10727" width="3.90625" style="2" customWidth="1"/>
    <col min="10728" max="10728" width="28.6328125" style="2" customWidth="1"/>
    <col min="10729" max="10729" width="20.36328125" style="2" bestFit="1" customWidth="1"/>
    <col min="10730" max="10730" width="13.453125" style="2" bestFit="1" customWidth="1"/>
    <col min="10731" max="10731" width="12.453125" style="2" bestFit="1" customWidth="1"/>
    <col min="10732" max="10732" width="20.36328125" style="2" bestFit="1" customWidth="1"/>
    <col min="10733" max="10733" width="18.08984375" style="2" bestFit="1" customWidth="1"/>
    <col min="10734" max="10735" width="14.453125" style="2" bestFit="1" customWidth="1"/>
    <col min="10736" max="10736" width="18.08984375" style="2" bestFit="1" customWidth="1"/>
    <col min="10737" max="10737" width="14.453125" style="2" bestFit="1" customWidth="1"/>
    <col min="10738" max="10738" width="14.36328125" style="2" bestFit="1" customWidth="1"/>
    <col min="10739" max="10739" width="14.453125" style="2" bestFit="1" customWidth="1"/>
    <col min="10740" max="10742" width="15.6328125" style="2" bestFit="1" customWidth="1"/>
    <col min="10743" max="10743" width="14.453125" style="2" bestFit="1" customWidth="1"/>
    <col min="10744" max="10744" width="15.90625" style="2" customWidth="1"/>
    <col min="10745" max="10745" width="20.36328125" style="2" bestFit="1" customWidth="1"/>
    <col min="10746" max="10746" width="27.08984375" style="2" bestFit="1" customWidth="1"/>
    <col min="10747" max="10747" width="18.08984375" style="2" bestFit="1" customWidth="1"/>
    <col min="10748" max="10748" width="14.453125" style="2" bestFit="1" customWidth="1"/>
    <col min="10749" max="10750" width="13.453125" style="2" bestFit="1" customWidth="1"/>
    <col min="10751" max="10751" width="14.453125" style="2" bestFit="1" customWidth="1"/>
    <col min="10752" max="10752" width="13.453125" style="2" bestFit="1" customWidth="1"/>
    <col min="10753" max="10753" width="12.453125" style="2" bestFit="1" customWidth="1"/>
    <col min="10754" max="10754" width="13.453125" style="2" bestFit="1" customWidth="1"/>
    <col min="10755" max="10755" width="14.453125" style="2" bestFit="1" customWidth="1"/>
    <col min="10756" max="10756" width="13.453125" style="2" bestFit="1" customWidth="1"/>
    <col min="10757" max="10758" width="14.453125" style="2" bestFit="1" customWidth="1"/>
    <col min="10759" max="10759" width="13.453125" style="2" bestFit="1" customWidth="1"/>
    <col min="10760" max="10760" width="18.08984375" style="2" bestFit="1" customWidth="1"/>
    <col min="10761" max="10761" width="7.90625" style="2" bestFit="1" customWidth="1"/>
    <col min="10762" max="10982" width="9.08984375" style="2"/>
    <col min="10983" max="10983" width="3.90625" style="2" customWidth="1"/>
    <col min="10984" max="10984" width="28.6328125" style="2" customWidth="1"/>
    <col min="10985" max="10985" width="20.36328125" style="2" bestFit="1" customWidth="1"/>
    <col min="10986" max="10986" width="13.453125" style="2" bestFit="1" customWidth="1"/>
    <col min="10987" max="10987" width="12.453125" style="2" bestFit="1" customWidth="1"/>
    <col min="10988" max="10988" width="20.36328125" style="2" bestFit="1" customWidth="1"/>
    <col min="10989" max="10989" width="18.08984375" style="2" bestFit="1" customWidth="1"/>
    <col min="10990" max="10991" width="14.453125" style="2" bestFit="1" customWidth="1"/>
    <col min="10992" max="10992" width="18.08984375" style="2" bestFit="1" customWidth="1"/>
    <col min="10993" max="10993" width="14.453125" style="2" bestFit="1" customWidth="1"/>
    <col min="10994" max="10994" width="14.36328125" style="2" bestFit="1" customWidth="1"/>
    <col min="10995" max="10995" width="14.453125" style="2" bestFit="1" customWidth="1"/>
    <col min="10996" max="10998" width="15.6328125" style="2" bestFit="1" customWidth="1"/>
    <col min="10999" max="10999" width="14.453125" style="2" bestFit="1" customWidth="1"/>
    <col min="11000" max="11000" width="15.90625" style="2" customWidth="1"/>
    <col min="11001" max="11001" width="20.36328125" style="2" bestFit="1" customWidth="1"/>
    <col min="11002" max="11002" width="27.08984375" style="2" bestFit="1" customWidth="1"/>
    <col min="11003" max="11003" width="18.08984375" style="2" bestFit="1" customWidth="1"/>
    <col min="11004" max="11004" width="14.453125" style="2" bestFit="1" customWidth="1"/>
    <col min="11005" max="11006" width="13.453125" style="2" bestFit="1" customWidth="1"/>
    <col min="11007" max="11007" width="14.453125" style="2" bestFit="1" customWidth="1"/>
    <col min="11008" max="11008" width="13.453125" style="2" bestFit="1" customWidth="1"/>
    <col min="11009" max="11009" width="12.453125" style="2" bestFit="1" customWidth="1"/>
    <col min="11010" max="11010" width="13.453125" style="2" bestFit="1" customWidth="1"/>
    <col min="11011" max="11011" width="14.453125" style="2" bestFit="1" customWidth="1"/>
    <col min="11012" max="11012" width="13.453125" style="2" bestFit="1" customWidth="1"/>
    <col min="11013" max="11014" width="14.453125" style="2" bestFit="1" customWidth="1"/>
    <col min="11015" max="11015" width="13.453125" style="2" bestFit="1" customWidth="1"/>
    <col min="11016" max="11016" width="18.08984375" style="2" bestFit="1" customWidth="1"/>
    <col min="11017" max="11017" width="7.90625" style="2" bestFit="1" customWidth="1"/>
    <col min="11018" max="11238" width="9.08984375" style="2"/>
    <col min="11239" max="11239" width="3.90625" style="2" customWidth="1"/>
    <col min="11240" max="11240" width="28.6328125" style="2" customWidth="1"/>
    <col min="11241" max="11241" width="20.36328125" style="2" bestFit="1" customWidth="1"/>
    <col min="11242" max="11242" width="13.453125" style="2" bestFit="1" customWidth="1"/>
    <col min="11243" max="11243" width="12.453125" style="2" bestFit="1" customWidth="1"/>
    <col min="11244" max="11244" width="20.36328125" style="2" bestFit="1" customWidth="1"/>
    <col min="11245" max="11245" width="18.08984375" style="2" bestFit="1" customWidth="1"/>
    <col min="11246" max="11247" width="14.453125" style="2" bestFit="1" customWidth="1"/>
    <col min="11248" max="11248" width="18.08984375" style="2" bestFit="1" customWidth="1"/>
    <col min="11249" max="11249" width="14.453125" style="2" bestFit="1" customWidth="1"/>
    <col min="11250" max="11250" width="14.36328125" style="2" bestFit="1" customWidth="1"/>
    <col min="11251" max="11251" width="14.453125" style="2" bestFit="1" customWidth="1"/>
    <col min="11252" max="11254" width="15.6328125" style="2" bestFit="1" customWidth="1"/>
    <col min="11255" max="11255" width="14.453125" style="2" bestFit="1" customWidth="1"/>
    <col min="11256" max="11256" width="15.90625" style="2" customWidth="1"/>
    <col min="11257" max="11257" width="20.36328125" style="2" bestFit="1" customWidth="1"/>
    <col min="11258" max="11258" width="27.08984375" style="2" bestFit="1" customWidth="1"/>
    <col min="11259" max="11259" width="18.08984375" style="2" bestFit="1" customWidth="1"/>
    <col min="11260" max="11260" width="14.453125" style="2" bestFit="1" customWidth="1"/>
    <col min="11261" max="11262" width="13.453125" style="2" bestFit="1" customWidth="1"/>
    <col min="11263" max="11263" width="14.453125" style="2" bestFit="1" customWidth="1"/>
    <col min="11264" max="11264" width="13.453125" style="2" bestFit="1" customWidth="1"/>
    <col min="11265" max="11265" width="12.453125" style="2" bestFit="1" customWidth="1"/>
    <col min="11266" max="11266" width="13.453125" style="2" bestFit="1" customWidth="1"/>
    <col min="11267" max="11267" width="14.453125" style="2" bestFit="1" customWidth="1"/>
    <col min="11268" max="11268" width="13.453125" style="2" bestFit="1" customWidth="1"/>
    <col min="11269" max="11270" width="14.453125" style="2" bestFit="1" customWidth="1"/>
    <col min="11271" max="11271" width="13.453125" style="2" bestFit="1" customWidth="1"/>
    <col min="11272" max="11272" width="18.08984375" style="2" bestFit="1" customWidth="1"/>
    <col min="11273" max="11273" width="7.90625" style="2" bestFit="1" customWidth="1"/>
    <col min="11274" max="11494" width="9.08984375" style="2"/>
    <col min="11495" max="11495" width="3.90625" style="2" customWidth="1"/>
    <col min="11496" max="11496" width="28.6328125" style="2" customWidth="1"/>
    <col min="11497" max="11497" width="20.36328125" style="2" bestFit="1" customWidth="1"/>
    <col min="11498" max="11498" width="13.453125" style="2" bestFit="1" customWidth="1"/>
    <col min="11499" max="11499" width="12.453125" style="2" bestFit="1" customWidth="1"/>
    <col min="11500" max="11500" width="20.36328125" style="2" bestFit="1" customWidth="1"/>
    <col min="11501" max="11501" width="18.08984375" style="2" bestFit="1" customWidth="1"/>
    <col min="11502" max="11503" width="14.453125" style="2" bestFit="1" customWidth="1"/>
    <col min="11504" max="11504" width="18.08984375" style="2" bestFit="1" customWidth="1"/>
    <col min="11505" max="11505" width="14.453125" style="2" bestFit="1" customWidth="1"/>
    <col min="11506" max="11506" width="14.36328125" style="2" bestFit="1" customWidth="1"/>
    <col min="11507" max="11507" width="14.453125" style="2" bestFit="1" customWidth="1"/>
    <col min="11508" max="11510" width="15.6328125" style="2" bestFit="1" customWidth="1"/>
    <col min="11511" max="11511" width="14.453125" style="2" bestFit="1" customWidth="1"/>
    <col min="11512" max="11512" width="15.90625" style="2" customWidth="1"/>
    <col min="11513" max="11513" width="20.36328125" style="2" bestFit="1" customWidth="1"/>
    <col min="11514" max="11514" width="27.08984375" style="2" bestFit="1" customWidth="1"/>
    <col min="11515" max="11515" width="18.08984375" style="2" bestFit="1" customWidth="1"/>
    <col min="11516" max="11516" width="14.453125" style="2" bestFit="1" customWidth="1"/>
    <col min="11517" max="11518" width="13.453125" style="2" bestFit="1" customWidth="1"/>
    <col min="11519" max="11519" width="14.453125" style="2" bestFit="1" customWidth="1"/>
    <col min="11520" max="11520" width="13.453125" style="2" bestFit="1" customWidth="1"/>
    <col min="11521" max="11521" width="12.453125" style="2" bestFit="1" customWidth="1"/>
    <col min="11522" max="11522" width="13.453125" style="2" bestFit="1" customWidth="1"/>
    <col min="11523" max="11523" width="14.453125" style="2" bestFit="1" customWidth="1"/>
    <col min="11524" max="11524" width="13.453125" style="2" bestFit="1" customWidth="1"/>
    <col min="11525" max="11526" width="14.453125" style="2" bestFit="1" customWidth="1"/>
    <col min="11527" max="11527" width="13.453125" style="2" bestFit="1" customWidth="1"/>
    <col min="11528" max="11528" width="18.08984375" style="2" bestFit="1" customWidth="1"/>
    <col min="11529" max="11529" width="7.90625" style="2" bestFit="1" customWidth="1"/>
    <col min="11530" max="11750" width="9.08984375" style="2"/>
    <col min="11751" max="11751" width="3.90625" style="2" customWidth="1"/>
    <col min="11752" max="11752" width="28.6328125" style="2" customWidth="1"/>
    <col min="11753" max="11753" width="20.36328125" style="2" bestFit="1" customWidth="1"/>
    <col min="11754" max="11754" width="13.453125" style="2" bestFit="1" customWidth="1"/>
    <col min="11755" max="11755" width="12.453125" style="2" bestFit="1" customWidth="1"/>
    <col min="11756" max="11756" width="20.36328125" style="2" bestFit="1" customWidth="1"/>
    <col min="11757" max="11757" width="18.08984375" style="2" bestFit="1" customWidth="1"/>
    <col min="11758" max="11759" width="14.453125" style="2" bestFit="1" customWidth="1"/>
    <col min="11760" max="11760" width="18.08984375" style="2" bestFit="1" customWidth="1"/>
    <col min="11761" max="11761" width="14.453125" style="2" bestFit="1" customWidth="1"/>
    <col min="11762" max="11762" width="14.36328125" style="2" bestFit="1" customWidth="1"/>
    <col min="11763" max="11763" width="14.453125" style="2" bestFit="1" customWidth="1"/>
    <col min="11764" max="11766" width="15.6328125" style="2" bestFit="1" customWidth="1"/>
    <col min="11767" max="11767" width="14.453125" style="2" bestFit="1" customWidth="1"/>
    <col min="11768" max="11768" width="15.90625" style="2" customWidth="1"/>
    <col min="11769" max="11769" width="20.36328125" style="2" bestFit="1" customWidth="1"/>
    <col min="11770" max="11770" width="27.08984375" style="2" bestFit="1" customWidth="1"/>
    <col min="11771" max="11771" width="18.08984375" style="2" bestFit="1" customWidth="1"/>
    <col min="11772" max="11772" width="14.453125" style="2" bestFit="1" customWidth="1"/>
    <col min="11773" max="11774" width="13.453125" style="2" bestFit="1" customWidth="1"/>
    <col min="11775" max="11775" width="14.453125" style="2" bestFit="1" customWidth="1"/>
    <col min="11776" max="11776" width="13.453125" style="2" bestFit="1" customWidth="1"/>
    <col min="11777" max="11777" width="12.453125" style="2" bestFit="1" customWidth="1"/>
    <col min="11778" max="11778" width="13.453125" style="2" bestFit="1" customWidth="1"/>
    <col min="11779" max="11779" width="14.453125" style="2" bestFit="1" customWidth="1"/>
    <col min="11780" max="11780" width="13.453125" style="2" bestFit="1" customWidth="1"/>
    <col min="11781" max="11782" width="14.453125" style="2" bestFit="1" customWidth="1"/>
    <col min="11783" max="11783" width="13.453125" style="2" bestFit="1" customWidth="1"/>
    <col min="11784" max="11784" width="18.08984375" style="2" bestFit="1" customWidth="1"/>
    <col min="11785" max="11785" width="7.90625" style="2" bestFit="1" customWidth="1"/>
    <col min="11786" max="12006" width="9.08984375" style="2"/>
    <col min="12007" max="12007" width="3.90625" style="2" customWidth="1"/>
    <col min="12008" max="12008" width="28.6328125" style="2" customWidth="1"/>
    <col min="12009" max="12009" width="20.36328125" style="2" bestFit="1" customWidth="1"/>
    <col min="12010" max="12010" width="13.453125" style="2" bestFit="1" customWidth="1"/>
    <col min="12011" max="12011" width="12.453125" style="2" bestFit="1" customWidth="1"/>
    <col min="12012" max="12012" width="20.36328125" style="2" bestFit="1" customWidth="1"/>
    <col min="12013" max="12013" width="18.08984375" style="2" bestFit="1" customWidth="1"/>
    <col min="12014" max="12015" width="14.453125" style="2" bestFit="1" customWidth="1"/>
    <col min="12016" max="12016" width="18.08984375" style="2" bestFit="1" customWidth="1"/>
    <col min="12017" max="12017" width="14.453125" style="2" bestFit="1" customWidth="1"/>
    <col min="12018" max="12018" width="14.36328125" style="2" bestFit="1" customWidth="1"/>
    <col min="12019" max="12019" width="14.453125" style="2" bestFit="1" customWidth="1"/>
    <col min="12020" max="12022" width="15.6328125" style="2" bestFit="1" customWidth="1"/>
    <col min="12023" max="12023" width="14.453125" style="2" bestFit="1" customWidth="1"/>
    <col min="12024" max="12024" width="15.90625" style="2" customWidth="1"/>
    <col min="12025" max="12025" width="20.36328125" style="2" bestFit="1" customWidth="1"/>
    <col min="12026" max="12026" width="27.08984375" style="2" bestFit="1" customWidth="1"/>
    <col min="12027" max="12027" width="18.08984375" style="2" bestFit="1" customWidth="1"/>
    <col min="12028" max="12028" width="14.453125" style="2" bestFit="1" customWidth="1"/>
    <col min="12029" max="12030" width="13.453125" style="2" bestFit="1" customWidth="1"/>
    <col min="12031" max="12031" width="14.453125" style="2" bestFit="1" customWidth="1"/>
    <col min="12032" max="12032" width="13.453125" style="2" bestFit="1" customWidth="1"/>
    <col min="12033" max="12033" width="12.453125" style="2" bestFit="1" customWidth="1"/>
    <col min="12034" max="12034" width="13.453125" style="2" bestFit="1" customWidth="1"/>
    <col min="12035" max="12035" width="14.453125" style="2" bestFit="1" customWidth="1"/>
    <col min="12036" max="12036" width="13.453125" style="2" bestFit="1" customWidth="1"/>
    <col min="12037" max="12038" width="14.453125" style="2" bestFit="1" customWidth="1"/>
    <col min="12039" max="12039" width="13.453125" style="2" bestFit="1" customWidth="1"/>
    <col min="12040" max="12040" width="18.08984375" style="2" bestFit="1" customWidth="1"/>
    <col min="12041" max="12041" width="7.90625" style="2" bestFit="1" customWidth="1"/>
    <col min="12042" max="12262" width="9.08984375" style="2"/>
    <col min="12263" max="12263" width="3.90625" style="2" customWidth="1"/>
    <col min="12264" max="12264" width="28.6328125" style="2" customWidth="1"/>
    <col min="12265" max="12265" width="20.36328125" style="2" bestFit="1" customWidth="1"/>
    <col min="12266" max="12266" width="13.453125" style="2" bestFit="1" customWidth="1"/>
    <col min="12267" max="12267" width="12.453125" style="2" bestFit="1" customWidth="1"/>
    <col min="12268" max="12268" width="20.36328125" style="2" bestFit="1" customWidth="1"/>
    <col min="12269" max="12269" width="18.08984375" style="2" bestFit="1" customWidth="1"/>
    <col min="12270" max="12271" width="14.453125" style="2" bestFit="1" customWidth="1"/>
    <col min="12272" max="12272" width="18.08984375" style="2" bestFit="1" customWidth="1"/>
    <col min="12273" max="12273" width="14.453125" style="2" bestFit="1" customWidth="1"/>
    <col min="12274" max="12274" width="14.36328125" style="2" bestFit="1" customWidth="1"/>
    <col min="12275" max="12275" width="14.453125" style="2" bestFit="1" customWidth="1"/>
    <col min="12276" max="12278" width="15.6328125" style="2" bestFit="1" customWidth="1"/>
    <col min="12279" max="12279" width="14.453125" style="2" bestFit="1" customWidth="1"/>
    <col min="12280" max="12280" width="15.90625" style="2" customWidth="1"/>
    <col min="12281" max="12281" width="20.36328125" style="2" bestFit="1" customWidth="1"/>
    <col min="12282" max="12282" width="27.08984375" style="2" bestFit="1" customWidth="1"/>
    <col min="12283" max="12283" width="18.08984375" style="2" bestFit="1" customWidth="1"/>
    <col min="12284" max="12284" width="14.453125" style="2" bestFit="1" customWidth="1"/>
    <col min="12285" max="12286" width="13.453125" style="2" bestFit="1" customWidth="1"/>
    <col min="12287" max="12287" width="14.453125" style="2" bestFit="1" customWidth="1"/>
    <col min="12288" max="12288" width="13.453125" style="2" bestFit="1" customWidth="1"/>
    <col min="12289" max="12289" width="12.453125" style="2" bestFit="1" customWidth="1"/>
    <col min="12290" max="12290" width="13.453125" style="2" bestFit="1" customWidth="1"/>
    <col min="12291" max="12291" width="14.453125" style="2" bestFit="1" customWidth="1"/>
    <col min="12292" max="12292" width="13.453125" style="2" bestFit="1" customWidth="1"/>
    <col min="12293" max="12294" width="14.453125" style="2" bestFit="1" customWidth="1"/>
    <col min="12295" max="12295" width="13.453125" style="2" bestFit="1" customWidth="1"/>
    <col min="12296" max="12296" width="18.08984375" style="2" bestFit="1" customWidth="1"/>
    <col min="12297" max="12297" width="7.90625" style="2" bestFit="1" customWidth="1"/>
    <col min="12298" max="12518" width="9.08984375" style="2"/>
    <col min="12519" max="12519" width="3.90625" style="2" customWidth="1"/>
    <col min="12520" max="12520" width="28.6328125" style="2" customWidth="1"/>
    <col min="12521" max="12521" width="20.36328125" style="2" bestFit="1" customWidth="1"/>
    <col min="12522" max="12522" width="13.453125" style="2" bestFit="1" customWidth="1"/>
    <col min="12523" max="12523" width="12.453125" style="2" bestFit="1" customWidth="1"/>
    <col min="12524" max="12524" width="20.36328125" style="2" bestFit="1" customWidth="1"/>
    <col min="12525" max="12525" width="18.08984375" style="2" bestFit="1" customWidth="1"/>
    <col min="12526" max="12527" width="14.453125" style="2" bestFit="1" customWidth="1"/>
    <col min="12528" max="12528" width="18.08984375" style="2" bestFit="1" customWidth="1"/>
    <col min="12529" max="12529" width="14.453125" style="2" bestFit="1" customWidth="1"/>
    <col min="12530" max="12530" width="14.36328125" style="2" bestFit="1" customWidth="1"/>
    <col min="12531" max="12531" width="14.453125" style="2" bestFit="1" customWidth="1"/>
    <col min="12532" max="12534" width="15.6328125" style="2" bestFit="1" customWidth="1"/>
    <col min="12535" max="12535" width="14.453125" style="2" bestFit="1" customWidth="1"/>
    <col min="12536" max="12536" width="15.90625" style="2" customWidth="1"/>
    <col min="12537" max="12537" width="20.36328125" style="2" bestFit="1" customWidth="1"/>
    <col min="12538" max="12538" width="27.08984375" style="2" bestFit="1" customWidth="1"/>
    <col min="12539" max="12539" width="18.08984375" style="2" bestFit="1" customWidth="1"/>
    <col min="12540" max="12540" width="14.453125" style="2" bestFit="1" customWidth="1"/>
    <col min="12541" max="12542" width="13.453125" style="2" bestFit="1" customWidth="1"/>
    <col min="12543" max="12543" width="14.453125" style="2" bestFit="1" customWidth="1"/>
    <col min="12544" max="12544" width="13.453125" style="2" bestFit="1" customWidth="1"/>
    <col min="12545" max="12545" width="12.453125" style="2" bestFit="1" customWidth="1"/>
    <col min="12546" max="12546" width="13.453125" style="2" bestFit="1" customWidth="1"/>
    <col min="12547" max="12547" width="14.453125" style="2" bestFit="1" customWidth="1"/>
    <col min="12548" max="12548" width="13.453125" style="2" bestFit="1" customWidth="1"/>
    <col min="12549" max="12550" width="14.453125" style="2" bestFit="1" customWidth="1"/>
    <col min="12551" max="12551" width="13.453125" style="2" bestFit="1" customWidth="1"/>
    <col min="12552" max="12552" width="18.08984375" style="2" bestFit="1" customWidth="1"/>
    <col min="12553" max="12553" width="7.90625" style="2" bestFit="1" customWidth="1"/>
    <col min="12554" max="12774" width="9.08984375" style="2"/>
    <col min="12775" max="12775" width="3.90625" style="2" customWidth="1"/>
    <col min="12776" max="12776" width="28.6328125" style="2" customWidth="1"/>
    <col min="12777" max="12777" width="20.36328125" style="2" bestFit="1" customWidth="1"/>
    <col min="12778" max="12778" width="13.453125" style="2" bestFit="1" customWidth="1"/>
    <col min="12779" max="12779" width="12.453125" style="2" bestFit="1" customWidth="1"/>
    <col min="12780" max="12780" width="20.36328125" style="2" bestFit="1" customWidth="1"/>
    <col min="12781" max="12781" width="18.08984375" style="2" bestFit="1" customWidth="1"/>
    <col min="12782" max="12783" width="14.453125" style="2" bestFit="1" customWidth="1"/>
    <col min="12784" max="12784" width="18.08984375" style="2" bestFit="1" customWidth="1"/>
    <col min="12785" max="12785" width="14.453125" style="2" bestFit="1" customWidth="1"/>
    <col min="12786" max="12786" width="14.36328125" style="2" bestFit="1" customWidth="1"/>
    <col min="12787" max="12787" width="14.453125" style="2" bestFit="1" customWidth="1"/>
    <col min="12788" max="12790" width="15.6328125" style="2" bestFit="1" customWidth="1"/>
    <col min="12791" max="12791" width="14.453125" style="2" bestFit="1" customWidth="1"/>
    <col min="12792" max="12792" width="15.90625" style="2" customWidth="1"/>
    <col min="12793" max="12793" width="20.36328125" style="2" bestFit="1" customWidth="1"/>
    <col min="12794" max="12794" width="27.08984375" style="2" bestFit="1" customWidth="1"/>
    <col min="12795" max="12795" width="18.08984375" style="2" bestFit="1" customWidth="1"/>
    <col min="12796" max="12796" width="14.453125" style="2" bestFit="1" customWidth="1"/>
    <col min="12797" max="12798" width="13.453125" style="2" bestFit="1" customWidth="1"/>
    <col min="12799" max="12799" width="14.453125" style="2" bestFit="1" customWidth="1"/>
    <col min="12800" max="12800" width="13.453125" style="2" bestFit="1" customWidth="1"/>
    <col min="12801" max="12801" width="12.453125" style="2" bestFit="1" customWidth="1"/>
    <col min="12802" max="12802" width="13.453125" style="2" bestFit="1" customWidth="1"/>
    <col min="12803" max="12803" width="14.453125" style="2" bestFit="1" customWidth="1"/>
    <col min="12804" max="12804" width="13.453125" style="2" bestFit="1" customWidth="1"/>
    <col min="12805" max="12806" width="14.453125" style="2" bestFit="1" customWidth="1"/>
    <col min="12807" max="12807" width="13.453125" style="2" bestFit="1" customWidth="1"/>
    <col min="12808" max="12808" width="18.08984375" style="2" bestFit="1" customWidth="1"/>
    <col min="12809" max="12809" width="7.90625" style="2" bestFit="1" customWidth="1"/>
    <col min="12810" max="13030" width="9.08984375" style="2"/>
    <col min="13031" max="13031" width="3.90625" style="2" customWidth="1"/>
    <col min="13032" max="13032" width="28.6328125" style="2" customWidth="1"/>
    <col min="13033" max="13033" width="20.36328125" style="2" bestFit="1" customWidth="1"/>
    <col min="13034" max="13034" width="13.453125" style="2" bestFit="1" customWidth="1"/>
    <col min="13035" max="13035" width="12.453125" style="2" bestFit="1" customWidth="1"/>
    <col min="13036" max="13036" width="20.36328125" style="2" bestFit="1" customWidth="1"/>
    <col min="13037" max="13037" width="18.08984375" style="2" bestFit="1" customWidth="1"/>
    <col min="13038" max="13039" width="14.453125" style="2" bestFit="1" customWidth="1"/>
    <col min="13040" max="13040" width="18.08984375" style="2" bestFit="1" customWidth="1"/>
    <col min="13041" max="13041" width="14.453125" style="2" bestFit="1" customWidth="1"/>
    <col min="13042" max="13042" width="14.36328125" style="2" bestFit="1" customWidth="1"/>
    <col min="13043" max="13043" width="14.453125" style="2" bestFit="1" customWidth="1"/>
    <col min="13044" max="13046" width="15.6328125" style="2" bestFit="1" customWidth="1"/>
    <col min="13047" max="13047" width="14.453125" style="2" bestFit="1" customWidth="1"/>
    <col min="13048" max="13048" width="15.90625" style="2" customWidth="1"/>
    <col min="13049" max="13049" width="20.36328125" style="2" bestFit="1" customWidth="1"/>
    <col min="13050" max="13050" width="27.08984375" style="2" bestFit="1" customWidth="1"/>
    <col min="13051" max="13051" width="18.08984375" style="2" bestFit="1" customWidth="1"/>
    <col min="13052" max="13052" width="14.453125" style="2" bestFit="1" customWidth="1"/>
    <col min="13053" max="13054" width="13.453125" style="2" bestFit="1" customWidth="1"/>
    <col min="13055" max="13055" width="14.453125" style="2" bestFit="1" customWidth="1"/>
    <col min="13056" max="13056" width="13.453125" style="2" bestFit="1" customWidth="1"/>
    <col min="13057" max="13057" width="12.453125" style="2" bestFit="1" customWidth="1"/>
    <col min="13058" max="13058" width="13.453125" style="2" bestFit="1" customWidth="1"/>
    <col min="13059" max="13059" width="14.453125" style="2" bestFit="1" customWidth="1"/>
    <col min="13060" max="13060" width="13.453125" style="2" bestFit="1" customWidth="1"/>
    <col min="13061" max="13062" width="14.453125" style="2" bestFit="1" customWidth="1"/>
    <col min="13063" max="13063" width="13.453125" style="2" bestFit="1" customWidth="1"/>
    <col min="13064" max="13064" width="18.08984375" style="2" bestFit="1" customWidth="1"/>
    <col min="13065" max="13065" width="7.90625" style="2" bestFit="1" customWidth="1"/>
    <col min="13066" max="13286" width="9.08984375" style="2"/>
    <col min="13287" max="13287" width="3.90625" style="2" customWidth="1"/>
    <col min="13288" max="13288" width="28.6328125" style="2" customWidth="1"/>
    <col min="13289" max="13289" width="20.36328125" style="2" bestFit="1" customWidth="1"/>
    <col min="13290" max="13290" width="13.453125" style="2" bestFit="1" customWidth="1"/>
    <col min="13291" max="13291" width="12.453125" style="2" bestFit="1" customWidth="1"/>
    <col min="13292" max="13292" width="20.36328125" style="2" bestFit="1" customWidth="1"/>
    <col min="13293" max="13293" width="18.08984375" style="2" bestFit="1" customWidth="1"/>
    <col min="13294" max="13295" width="14.453125" style="2" bestFit="1" customWidth="1"/>
    <col min="13296" max="13296" width="18.08984375" style="2" bestFit="1" customWidth="1"/>
    <col min="13297" max="13297" width="14.453125" style="2" bestFit="1" customWidth="1"/>
    <col min="13298" max="13298" width="14.36328125" style="2" bestFit="1" customWidth="1"/>
    <col min="13299" max="13299" width="14.453125" style="2" bestFit="1" customWidth="1"/>
    <col min="13300" max="13302" width="15.6328125" style="2" bestFit="1" customWidth="1"/>
    <col min="13303" max="13303" width="14.453125" style="2" bestFit="1" customWidth="1"/>
    <col min="13304" max="13304" width="15.90625" style="2" customWidth="1"/>
    <col min="13305" max="13305" width="20.36328125" style="2" bestFit="1" customWidth="1"/>
    <col min="13306" max="13306" width="27.08984375" style="2" bestFit="1" customWidth="1"/>
    <col min="13307" max="13307" width="18.08984375" style="2" bestFit="1" customWidth="1"/>
    <col min="13308" max="13308" width="14.453125" style="2" bestFit="1" customWidth="1"/>
    <col min="13309" max="13310" width="13.453125" style="2" bestFit="1" customWidth="1"/>
    <col min="13311" max="13311" width="14.453125" style="2" bestFit="1" customWidth="1"/>
    <col min="13312" max="13312" width="13.453125" style="2" bestFit="1" customWidth="1"/>
    <col min="13313" max="13313" width="12.453125" style="2" bestFit="1" customWidth="1"/>
    <col min="13314" max="13314" width="13.453125" style="2" bestFit="1" customWidth="1"/>
    <col min="13315" max="13315" width="14.453125" style="2" bestFit="1" customWidth="1"/>
    <col min="13316" max="13316" width="13.453125" style="2" bestFit="1" customWidth="1"/>
    <col min="13317" max="13318" width="14.453125" style="2" bestFit="1" customWidth="1"/>
    <col min="13319" max="13319" width="13.453125" style="2" bestFit="1" customWidth="1"/>
    <col min="13320" max="13320" width="18.08984375" style="2" bestFit="1" customWidth="1"/>
    <col min="13321" max="13321" width="7.90625" style="2" bestFit="1" customWidth="1"/>
    <col min="13322" max="13542" width="9.08984375" style="2"/>
    <col min="13543" max="13543" width="3.90625" style="2" customWidth="1"/>
    <col min="13544" max="13544" width="28.6328125" style="2" customWidth="1"/>
    <col min="13545" max="13545" width="20.36328125" style="2" bestFit="1" customWidth="1"/>
    <col min="13546" max="13546" width="13.453125" style="2" bestFit="1" customWidth="1"/>
    <col min="13547" max="13547" width="12.453125" style="2" bestFit="1" customWidth="1"/>
    <col min="13548" max="13548" width="20.36328125" style="2" bestFit="1" customWidth="1"/>
    <col min="13549" max="13549" width="18.08984375" style="2" bestFit="1" customWidth="1"/>
    <col min="13550" max="13551" width="14.453125" style="2" bestFit="1" customWidth="1"/>
    <col min="13552" max="13552" width="18.08984375" style="2" bestFit="1" customWidth="1"/>
    <col min="13553" max="13553" width="14.453125" style="2" bestFit="1" customWidth="1"/>
    <col min="13554" max="13554" width="14.36328125" style="2" bestFit="1" customWidth="1"/>
    <col min="13555" max="13555" width="14.453125" style="2" bestFit="1" customWidth="1"/>
    <col min="13556" max="13558" width="15.6328125" style="2" bestFit="1" customWidth="1"/>
    <col min="13559" max="13559" width="14.453125" style="2" bestFit="1" customWidth="1"/>
    <col min="13560" max="13560" width="15.90625" style="2" customWidth="1"/>
    <col min="13561" max="13561" width="20.36328125" style="2" bestFit="1" customWidth="1"/>
    <col min="13562" max="13562" width="27.08984375" style="2" bestFit="1" customWidth="1"/>
    <col min="13563" max="13563" width="18.08984375" style="2" bestFit="1" customWidth="1"/>
    <col min="13564" max="13564" width="14.453125" style="2" bestFit="1" customWidth="1"/>
    <col min="13565" max="13566" width="13.453125" style="2" bestFit="1" customWidth="1"/>
    <col min="13567" max="13567" width="14.453125" style="2" bestFit="1" customWidth="1"/>
    <col min="13568" max="13568" width="13.453125" style="2" bestFit="1" customWidth="1"/>
    <col min="13569" max="13569" width="12.453125" style="2" bestFit="1" customWidth="1"/>
    <col min="13570" max="13570" width="13.453125" style="2" bestFit="1" customWidth="1"/>
    <col min="13571" max="13571" width="14.453125" style="2" bestFit="1" customWidth="1"/>
    <col min="13572" max="13572" width="13.453125" style="2" bestFit="1" customWidth="1"/>
    <col min="13573" max="13574" width="14.453125" style="2" bestFit="1" customWidth="1"/>
    <col min="13575" max="13575" width="13.453125" style="2" bestFit="1" customWidth="1"/>
    <col min="13576" max="13576" width="18.08984375" style="2" bestFit="1" customWidth="1"/>
    <col min="13577" max="13577" width="7.90625" style="2" bestFit="1" customWidth="1"/>
    <col min="13578" max="13798" width="9.08984375" style="2"/>
    <col min="13799" max="13799" width="3.90625" style="2" customWidth="1"/>
    <col min="13800" max="13800" width="28.6328125" style="2" customWidth="1"/>
    <col min="13801" max="13801" width="20.36328125" style="2" bestFit="1" customWidth="1"/>
    <col min="13802" max="13802" width="13.453125" style="2" bestFit="1" customWidth="1"/>
    <col min="13803" max="13803" width="12.453125" style="2" bestFit="1" customWidth="1"/>
    <col min="13804" max="13804" width="20.36328125" style="2" bestFit="1" customWidth="1"/>
    <col min="13805" max="13805" width="18.08984375" style="2" bestFit="1" customWidth="1"/>
    <col min="13806" max="13807" width="14.453125" style="2" bestFit="1" customWidth="1"/>
    <col min="13808" max="13808" width="18.08984375" style="2" bestFit="1" customWidth="1"/>
    <col min="13809" max="13809" width="14.453125" style="2" bestFit="1" customWidth="1"/>
    <col min="13810" max="13810" width="14.36328125" style="2" bestFit="1" customWidth="1"/>
    <col min="13811" max="13811" width="14.453125" style="2" bestFit="1" customWidth="1"/>
    <col min="13812" max="13814" width="15.6328125" style="2" bestFit="1" customWidth="1"/>
    <col min="13815" max="13815" width="14.453125" style="2" bestFit="1" customWidth="1"/>
    <col min="13816" max="13816" width="15.90625" style="2" customWidth="1"/>
    <col min="13817" max="13817" width="20.36328125" style="2" bestFit="1" customWidth="1"/>
    <col min="13818" max="13818" width="27.08984375" style="2" bestFit="1" customWidth="1"/>
    <col min="13819" max="13819" width="18.08984375" style="2" bestFit="1" customWidth="1"/>
    <col min="13820" max="13820" width="14.453125" style="2" bestFit="1" customWidth="1"/>
    <col min="13821" max="13822" width="13.453125" style="2" bestFit="1" customWidth="1"/>
    <col min="13823" max="13823" width="14.453125" style="2" bestFit="1" customWidth="1"/>
    <col min="13824" max="13824" width="13.453125" style="2" bestFit="1" customWidth="1"/>
    <col min="13825" max="13825" width="12.453125" style="2" bestFit="1" customWidth="1"/>
    <col min="13826" max="13826" width="13.453125" style="2" bestFit="1" customWidth="1"/>
    <col min="13827" max="13827" width="14.453125" style="2" bestFit="1" customWidth="1"/>
    <col min="13828" max="13828" width="13.453125" style="2" bestFit="1" customWidth="1"/>
    <col min="13829" max="13830" width="14.453125" style="2" bestFit="1" customWidth="1"/>
    <col min="13831" max="13831" width="13.453125" style="2" bestFit="1" customWidth="1"/>
    <col min="13832" max="13832" width="18.08984375" style="2" bestFit="1" customWidth="1"/>
    <col min="13833" max="13833" width="7.90625" style="2" bestFit="1" customWidth="1"/>
    <col min="13834" max="14054" width="9.08984375" style="2"/>
    <col min="14055" max="14055" width="3.90625" style="2" customWidth="1"/>
    <col min="14056" max="14056" width="28.6328125" style="2" customWidth="1"/>
    <col min="14057" max="14057" width="20.36328125" style="2" bestFit="1" customWidth="1"/>
    <col min="14058" max="14058" width="13.453125" style="2" bestFit="1" customWidth="1"/>
    <col min="14059" max="14059" width="12.453125" style="2" bestFit="1" customWidth="1"/>
    <col min="14060" max="14060" width="20.36328125" style="2" bestFit="1" customWidth="1"/>
    <col min="14061" max="14061" width="18.08984375" style="2" bestFit="1" customWidth="1"/>
    <col min="14062" max="14063" width="14.453125" style="2" bestFit="1" customWidth="1"/>
    <col min="14064" max="14064" width="18.08984375" style="2" bestFit="1" customWidth="1"/>
    <col min="14065" max="14065" width="14.453125" style="2" bestFit="1" customWidth="1"/>
    <col min="14066" max="14066" width="14.36328125" style="2" bestFit="1" customWidth="1"/>
    <col min="14067" max="14067" width="14.453125" style="2" bestFit="1" customWidth="1"/>
    <col min="14068" max="14070" width="15.6328125" style="2" bestFit="1" customWidth="1"/>
    <col min="14071" max="14071" width="14.453125" style="2" bestFit="1" customWidth="1"/>
    <col min="14072" max="14072" width="15.90625" style="2" customWidth="1"/>
    <col min="14073" max="14073" width="20.36328125" style="2" bestFit="1" customWidth="1"/>
    <col min="14074" max="14074" width="27.08984375" style="2" bestFit="1" customWidth="1"/>
    <col min="14075" max="14075" width="18.08984375" style="2" bestFit="1" customWidth="1"/>
    <col min="14076" max="14076" width="14.453125" style="2" bestFit="1" customWidth="1"/>
    <col min="14077" max="14078" width="13.453125" style="2" bestFit="1" customWidth="1"/>
    <col min="14079" max="14079" width="14.453125" style="2" bestFit="1" customWidth="1"/>
    <col min="14080" max="14080" width="13.453125" style="2" bestFit="1" customWidth="1"/>
    <col min="14081" max="14081" width="12.453125" style="2" bestFit="1" customWidth="1"/>
    <col min="14082" max="14082" width="13.453125" style="2" bestFit="1" customWidth="1"/>
    <col min="14083" max="14083" width="14.453125" style="2" bestFit="1" customWidth="1"/>
    <col min="14084" max="14084" width="13.453125" style="2" bestFit="1" customWidth="1"/>
    <col min="14085" max="14086" width="14.453125" style="2" bestFit="1" customWidth="1"/>
    <col min="14087" max="14087" width="13.453125" style="2" bestFit="1" customWidth="1"/>
    <col min="14088" max="14088" width="18.08984375" style="2" bestFit="1" customWidth="1"/>
    <col min="14089" max="14089" width="7.90625" style="2" bestFit="1" customWidth="1"/>
    <col min="14090" max="14310" width="9.08984375" style="2"/>
    <col min="14311" max="14311" width="3.90625" style="2" customWidth="1"/>
    <col min="14312" max="14312" width="28.6328125" style="2" customWidth="1"/>
    <col min="14313" max="14313" width="20.36328125" style="2" bestFit="1" customWidth="1"/>
    <col min="14314" max="14314" width="13.453125" style="2" bestFit="1" customWidth="1"/>
    <col min="14315" max="14315" width="12.453125" style="2" bestFit="1" customWidth="1"/>
    <col min="14316" max="14316" width="20.36328125" style="2" bestFit="1" customWidth="1"/>
    <col min="14317" max="14317" width="18.08984375" style="2" bestFit="1" customWidth="1"/>
    <col min="14318" max="14319" width="14.453125" style="2" bestFit="1" customWidth="1"/>
    <col min="14320" max="14320" width="18.08984375" style="2" bestFit="1" customWidth="1"/>
    <col min="14321" max="14321" width="14.453125" style="2" bestFit="1" customWidth="1"/>
    <col min="14322" max="14322" width="14.36328125" style="2" bestFit="1" customWidth="1"/>
    <col min="14323" max="14323" width="14.453125" style="2" bestFit="1" customWidth="1"/>
    <col min="14324" max="14326" width="15.6328125" style="2" bestFit="1" customWidth="1"/>
    <col min="14327" max="14327" width="14.453125" style="2" bestFit="1" customWidth="1"/>
    <col min="14328" max="14328" width="15.90625" style="2" customWidth="1"/>
    <col min="14329" max="14329" width="20.36328125" style="2" bestFit="1" customWidth="1"/>
    <col min="14330" max="14330" width="27.08984375" style="2" bestFit="1" customWidth="1"/>
    <col min="14331" max="14331" width="18.08984375" style="2" bestFit="1" customWidth="1"/>
    <col min="14332" max="14332" width="14.453125" style="2" bestFit="1" customWidth="1"/>
    <col min="14333" max="14334" width="13.453125" style="2" bestFit="1" customWidth="1"/>
    <col min="14335" max="14335" width="14.453125" style="2" bestFit="1" customWidth="1"/>
    <col min="14336" max="14336" width="13.453125" style="2" bestFit="1" customWidth="1"/>
    <col min="14337" max="14337" width="12.453125" style="2" bestFit="1" customWidth="1"/>
    <col min="14338" max="14338" width="13.453125" style="2" bestFit="1" customWidth="1"/>
    <col min="14339" max="14339" width="14.453125" style="2" bestFit="1" customWidth="1"/>
    <col min="14340" max="14340" width="13.453125" style="2" bestFit="1" customWidth="1"/>
    <col min="14341" max="14342" width="14.453125" style="2" bestFit="1" customWidth="1"/>
    <col min="14343" max="14343" width="13.453125" style="2" bestFit="1" customWidth="1"/>
    <col min="14344" max="14344" width="18.08984375" style="2" bestFit="1" customWidth="1"/>
    <col min="14345" max="14345" width="7.90625" style="2" bestFit="1" customWidth="1"/>
    <col min="14346" max="14566" width="9.08984375" style="2"/>
    <col min="14567" max="14567" width="3.90625" style="2" customWidth="1"/>
    <col min="14568" max="14568" width="28.6328125" style="2" customWidth="1"/>
    <col min="14569" max="14569" width="20.36328125" style="2" bestFit="1" customWidth="1"/>
    <col min="14570" max="14570" width="13.453125" style="2" bestFit="1" customWidth="1"/>
    <col min="14571" max="14571" width="12.453125" style="2" bestFit="1" customWidth="1"/>
    <col min="14572" max="14572" width="20.36328125" style="2" bestFit="1" customWidth="1"/>
    <col min="14573" max="14573" width="18.08984375" style="2" bestFit="1" customWidth="1"/>
    <col min="14574" max="14575" width="14.453125" style="2" bestFit="1" customWidth="1"/>
    <col min="14576" max="14576" width="18.08984375" style="2" bestFit="1" customWidth="1"/>
    <col min="14577" max="14577" width="14.453125" style="2" bestFit="1" customWidth="1"/>
    <col min="14578" max="14578" width="14.36328125" style="2" bestFit="1" customWidth="1"/>
    <col min="14579" max="14579" width="14.453125" style="2" bestFit="1" customWidth="1"/>
    <col min="14580" max="14582" width="15.6328125" style="2" bestFit="1" customWidth="1"/>
    <col min="14583" max="14583" width="14.453125" style="2" bestFit="1" customWidth="1"/>
    <col min="14584" max="14584" width="15.90625" style="2" customWidth="1"/>
    <col min="14585" max="14585" width="20.36328125" style="2" bestFit="1" customWidth="1"/>
    <col min="14586" max="14586" width="27.08984375" style="2" bestFit="1" customWidth="1"/>
    <col min="14587" max="14587" width="18.08984375" style="2" bestFit="1" customWidth="1"/>
    <col min="14588" max="14588" width="14.453125" style="2" bestFit="1" customWidth="1"/>
    <col min="14589" max="14590" width="13.453125" style="2" bestFit="1" customWidth="1"/>
    <col min="14591" max="14591" width="14.453125" style="2" bestFit="1" customWidth="1"/>
    <col min="14592" max="14592" width="13.453125" style="2" bestFit="1" customWidth="1"/>
    <col min="14593" max="14593" width="12.453125" style="2" bestFit="1" customWidth="1"/>
    <col min="14594" max="14594" width="13.453125" style="2" bestFit="1" customWidth="1"/>
    <col min="14595" max="14595" width="14.453125" style="2" bestFit="1" customWidth="1"/>
    <col min="14596" max="14596" width="13.453125" style="2" bestFit="1" customWidth="1"/>
    <col min="14597" max="14598" width="14.453125" style="2" bestFit="1" customWidth="1"/>
    <col min="14599" max="14599" width="13.453125" style="2" bestFit="1" customWidth="1"/>
    <col min="14600" max="14600" width="18.08984375" style="2" bestFit="1" customWidth="1"/>
    <col min="14601" max="14601" width="7.90625" style="2" bestFit="1" customWidth="1"/>
    <col min="14602" max="14822" width="9.08984375" style="2"/>
    <col min="14823" max="14823" width="3.90625" style="2" customWidth="1"/>
    <col min="14824" max="14824" width="28.6328125" style="2" customWidth="1"/>
    <col min="14825" max="14825" width="20.36328125" style="2" bestFit="1" customWidth="1"/>
    <col min="14826" max="14826" width="13.453125" style="2" bestFit="1" customWidth="1"/>
    <col min="14827" max="14827" width="12.453125" style="2" bestFit="1" customWidth="1"/>
    <col min="14828" max="14828" width="20.36328125" style="2" bestFit="1" customWidth="1"/>
    <col min="14829" max="14829" width="18.08984375" style="2" bestFit="1" customWidth="1"/>
    <col min="14830" max="14831" width="14.453125" style="2" bestFit="1" customWidth="1"/>
    <col min="14832" max="14832" width="18.08984375" style="2" bestFit="1" customWidth="1"/>
    <col min="14833" max="14833" width="14.453125" style="2" bestFit="1" customWidth="1"/>
    <col min="14834" max="14834" width="14.36328125" style="2" bestFit="1" customWidth="1"/>
    <col min="14835" max="14835" width="14.453125" style="2" bestFit="1" customWidth="1"/>
    <col min="14836" max="14838" width="15.6328125" style="2" bestFit="1" customWidth="1"/>
    <col min="14839" max="14839" width="14.453125" style="2" bestFit="1" customWidth="1"/>
    <col min="14840" max="14840" width="15.90625" style="2" customWidth="1"/>
    <col min="14841" max="14841" width="20.36328125" style="2" bestFit="1" customWidth="1"/>
    <col min="14842" max="14842" width="27.08984375" style="2" bestFit="1" customWidth="1"/>
    <col min="14843" max="14843" width="18.08984375" style="2" bestFit="1" customWidth="1"/>
    <col min="14844" max="14844" width="14.453125" style="2" bestFit="1" customWidth="1"/>
    <col min="14845" max="14846" width="13.453125" style="2" bestFit="1" customWidth="1"/>
    <col min="14847" max="14847" width="14.453125" style="2" bestFit="1" customWidth="1"/>
    <col min="14848" max="14848" width="13.453125" style="2" bestFit="1" customWidth="1"/>
    <col min="14849" max="14849" width="12.453125" style="2" bestFit="1" customWidth="1"/>
    <col min="14850" max="14850" width="13.453125" style="2" bestFit="1" customWidth="1"/>
    <col min="14851" max="14851" width="14.453125" style="2" bestFit="1" customWidth="1"/>
    <col min="14852" max="14852" width="13.453125" style="2" bestFit="1" customWidth="1"/>
    <col min="14853" max="14854" width="14.453125" style="2" bestFit="1" customWidth="1"/>
    <col min="14855" max="14855" width="13.453125" style="2" bestFit="1" customWidth="1"/>
    <col min="14856" max="14856" width="18.08984375" style="2" bestFit="1" customWidth="1"/>
    <col min="14857" max="14857" width="7.90625" style="2" bestFit="1" customWidth="1"/>
    <col min="14858" max="15078" width="9.08984375" style="2"/>
    <col min="15079" max="15079" width="3.90625" style="2" customWidth="1"/>
    <col min="15080" max="15080" width="28.6328125" style="2" customWidth="1"/>
    <col min="15081" max="15081" width="20.36328125" style="2" bestFit="1" customWidth="1"/>
    <col min="15082" max="15082" width="13.453125" style="2" bestFit="1" customWidth="1"/>
    <col min="15083" max="15083" width="12.453125" style="2" bestFit="1" customWidth="1"/>
    <col min="15084" max="15084" width="20.36328125" style="2" bestFit="1" customWidth="1"/>
    <col min="15085" max="15085" width="18.08984375" style="2" bestFit="1" customWidth="1"/>
    <col min="15086" max="15087" width="14.453125" style="2" bestFit="1" customWidth="1"/>
    <col min="15088" max="15088" width="18.08984375" style="2" bestFit="1" customWidth="1"/>
    <col min="15089" max="15089" width="14.453125" style="2" bestFit="1" customWidth="1"/>
    <col min="15090" max="15090" width="14.36328125" style="2" bestFit="1" customWidth="1"/>
    <col min="15091" max="15091" width="14.453125" style="2" bestFit="1" customWidth="1"/>
    <col min="15092" max="15094" width="15.6328125" style="2" bestFit="1" customWidth="1"/>
    <col min="15095" max="15095" width="14.453125" style="2" bestFit="1" customWidth="1"/>
    <col min="15096" max="15096" width="15.90625" style="2" customWidth="1"/>
    <col min="15097" max="15097" width="20.36328125" style="2" bestFit="1" customWidth="1"/>
    <col min="15098" max="15098" width="27.08984375" style="2" bestFit="1" customWidth="1"/>
    <col min="15099" max="15099" width="18.08984375" style="2" bestFit="1" customWidth="1"/>
    <col min="15100" max="15100" width="14.453125" style="2" bestFit="1" customWidth="1"/>
    <col min="15101" max="15102" width="13.453125" style="2" bestFit="1" customWidth="1"/>
    <col min="15103" max="15103" width="14.453125" style="2" bestFit="1" customWidth="1"/>
    <col min="15104" max="15104" width="13.453125" style="2" bestFit="1" customWidth="1"/>
    <col min="15105" max="15105" width="12.453125" style="2" bestFit="1" customWidth="1"/>
    <col min="15106" max="15106" width="13.453125" style="2" bestFit="1" customWidth="1"/>
    <col min="15107" max="15107" width="14.453125" style="2" bestFit="1" customWidth="1"/>
    <col min="15108" max="15108" width="13.453125" style="2" bestFit="1" customWidth="1"/>
    <col min="15109" max="15110" width="14.453125" style="2" bestFit="1" customWidth="1"/>
    <col min="15111" max="15111" width="13.453125" style="2" bestFit="1" customWidth="1"/>
    <col min="15112" max="15112" width="18.08984375" style="2" bestFit="1" customWidth="1"/>
    <col min="15113" max="15113" width="7.90625" style="2" bestFit="1" customWidth="1"/>
    <col min="15114" max="15334" width="9.08984375" style="2"/>
    <col min="15335" max="15335" width="3.90625" style="2" customWidth="1"/>
    <col min="15336" max="15336" width="28.6328125" style="2" customWidth="1"/>
    <col min="15337" max="15337" width="20.36328125" style="2" bestFit="1" customWidth="1"/>
    <col min="15338" max="15338" width="13.453125" style="2" bestFit="1" customWidth="1"/>
    <col min="15339" max="15339" width="12.453125" style="2" bestFit="1" customWidth="1"/>
    <col min="15340" max="15340" width="20.36328125" style="2" bestFit="1" customWidth="1"/>
    <col min="15341" max="15341" width="18.08984375" style="2" bestFit="1" customWidth="1"/>
    <col min="15342" max="15343" width="14.453125" style="2" bestFit="1" customWidth="1"/>
    <col min="15344" max="15344" width="18.08984375" style="2" bestFit="1" customWidth="1"/>
    <col min="15345" max="15345" width="14.453125" style="2" bestFit="1" customWidth="1"/>
    <col min="15346" max="15346" width="14.36328125" style="2" bestFit="1" customWidth="1"/>
    <col min="15347" max="15347" width="14.453125" style="2" bestFit="1" customWidth="1"/>
    <col min="15348" max="15350" width="15.6328125" style="2" bestFit="1" customWidth="1"/>
    <col min="15351" max="15351" width="14.453125" style="2" bestFit="1" customWidth="1"/>
    <col min="15352" max="15352" width="15.90625" style="2" customWidth="1"/>
    <col min="15353" max="15353" width="20.36328125" style="2" bestFit="1" customWidth="1"/>
    <col min="15354" max="15354" width="27.08984375" style="2" bestFit="1" customWidth="1"/>
    <col min="15355" max="15355" width="18.08984375" style="2" bestFit="1" customWidth="1"/>
    <col min="15356" max="15356" width="14.453125" style="2" bestFit="1" customWidth="1"/>
    <col min="15357" max="15358" width="13.453125" style="2" bestFit="1" customWidth="1"/>
    <col min="15359" max="15359" width="14.453125" style="2" bestFit="1" customWidth="1"/>
    <col min="15360" max="15360" width="13.453125" style="2" bestFit="1" customWidth="1"/>
    <col min="15361" max="15361" width="12.453125" style="2" bestFit="1" customWidth="1"/>
    <col min="15362" max="15362" width="13.453125" style="2" bestFit="1" customWidth="1"/>
    <col min="15363" max="15363" width="14.453125" style="2" bestFit="1" customWidth="1"/>
    <col min="15364" max="15364" width="13.453125" style="2" bestFit="1" customWidth="1"/>
    <col min="15365" max="15366" width="14.453125" style="2" bestFit="1" customWidth="1"/>
    <col min="15367" max="15367" width="13.453125" style="2" bestFit="1" customWidth="1"/>
    <col min="15368" max="15368" width="18.08984375" style="2" bestFit="1" customWidth="1"/>
    <col min="15369" max="15369" width="7.90625" style="2" bestFit="1" customWidth="1"/>
    <col min="15370" max="15590" width="9.08984375" style="2"/>
    <col min="15591" max="15591" width="3.90625" style="2" customWidth="1"/>
    <col min="15592" max="15592" width="28.6328125" style="2" customWidth="1"/>
    <col min="15593" max="15593" width="20.36328125" style="2" bestFit="1" customWidth="1"/>
    <col min="15594" max="15594" width="13.453125" style="2" bestFit="1" customWidth="1"/>
    <col min="15595" max="15595" width="12.453125" style="2" bestFit="1" customWidth="1"/>
    <col min="15596" max="15596" width="20.36328125" style="2" bestFit="1" customWidth="1"/>
    <col min="15597" max="15597" width="18.08984375" style="2" bestFit="1" customWidth="1"/>
    <col min="15598" max="15599" width="14.453125" style="2" bestFit="1" customWidth="1"/>
    <col min="15600" max="15600" width="18.08984375" style="2" bestFit="1" customWidth="1"/>
    <col min="15601" max="15601" width="14.453125" style="2" bestFit="1" customWidth="1"/>
    <col min="15602" max="15602" width="14.36328125" style="2" bestFit="1" customWidth="1"/>
    <col min="15603" max="15603" width="14.453125" style="2" bestFit="1" customWidth="1"/>
    <col min="15604" max="15606" width="15.6328125" style="2" bestFit="1" customWidth="1"/>
    <col min="15607" max="15607" width="14.453125" style="2" bestFit="1" customWidth="1"/>
    <col min="15608" max="15608" width="15.90625" style="2" customWidth="1"/>
    <col min="15609" max="15609" width="20.36328125" style="2" bestFit="1" customWidth="1"/>
    <col min="15610" max="15610" width="27.08984375" style="2" bestFit="1" customWidth="1"/>
    <col min="15611" max="15611" width="18.08984375" style="2" bestFit="1" customWidth="1"/>
    <col min="15612" max="15612" width="14.453125" style="2" bestFit="1" customWidth="1"/>
    <col min="15613" max="15614" width="13.453125" style="2" bestFit="1" customWidth="1"/>
    <col min="15615" max="15615" width="14.453125" style="2" bestFit="1" customWidth="1"/>
    <col min="15616" max="15616" width="13.453125" style="2" bestFit="1" customWidth="1"/>
    <col min="15617" max="15617" width="12.453125" style="2" bestFit="1" customWidth="1"/>
    <col min="15618" max="15618" width="13.453125" style="2" bestFit="1" customWidth="1"/>
    <col min="15619" max="15619" width="14.453125" style="2" bestFit="1" customWidth="1"/>
    <col min="15620" max="15620" width="13.453125" style="2" bestFit="1" customWidth="1"/>
    <col min="15621" max="15622" width="14.453125" style="2" bestFit="1" customWidth="1"/>
    <col min="15623" max="15623" width="13.453125" style="2" bestFit="1" customWidth="1"/>
    <col min="15624" max="15624" width="18.08984375" style="2" bestFit="1" customWidth="1"/>
    <col min="15625" max="15625" width="7.90625" style="2" bestFit="1" customWidth="1"/>
    <col min="15626" max="15846" width="9.08984375" style="2"/>
    <col min="15847" max="15847" width="3.90625" style="2" customWidth="1"/>
    <col min="15848" max="15848" width="28.6328125" style="2" customWidth="1"/>
    <col min="15849" max="15849" width="20.36328125" style="2" bestFit="1" customWidth="1"/>
    <col min="15850" max="15850" width="13.453125" style="2" bestFit="1" customWidth="1"/>
    <col min="15851" max="15851" width="12.453125" style="2" bestFit="1" customWidth="1"/>
    <col min="15852" max="15852" width="20.36328125" style="2" bestFit="1" customWidth="1"/>
    <col min="15853" max="15853" width="18.08984375" style="2" bestFit="1" customWidth="1"/>
    <col min="15854" max="15855" width="14.453125" style="2" bestFit="1" customWidth="1"/>
    <col min="15856" max="15856" width="18.08984375" style="2" bestFit="1" customWidth="1"/>
    <col min="15857" max="15857" width="14.453125" style="2" bestFit="1" customWidth="1"/>
    <col min="15858" max="15858" width="14.36328125" style="2" bestFit="1" customWidth="1"/>
    <col min="15859" max="15859" width="14.453125" style="2" bestFit="1" customWidth="1"/>
    <col min="15860" max="15862" width="15.6328125" style="2" bestFit="1" customWidth="1"/>
    <col min="15863" max="15863" width="14.453125" style="2" bestFit="1" customWidth="1"/>
    <col min="15864" max="15864" width="15.90625" style="2" customWidth="1"/>
    <col min="15865" max="15865" width="20.36328125" style="2" bestFit="1" customWidth="1"/>
    <col min="15866" max="15866" width="27.08984375" style="2" bestFit="1" customWidth="1"/>
    <col min="15867" max="15867" width="18.08984375" style="2" bestFit="1" customWidth="1"/>
    <col min="15868" max="15868" width="14.453125" style="2" bestFit="1" customWidth="1"/>
    <col min="15869" max="15870" width="13.453125" style="2" bestFit="1" customWidth="1"/>
    <col min="15871" max="15871" width="14.453125" style="2" bestFit="1" customWidth="1"/>
    <col min="15872" max="15872" width="13.453125" style="2" bestFit="1" customWidth="1"/>
    <col min="15873" max="15873" width="12.453125" style="2" bestFit="1" customWidth="1"/>
    <col min="15874" max="15874" width="13.453125" style="2" bestFit="1" customWidth="1"/>
    <col min="15875" max="15875" width="14.453125" style="2" bestFit="1" customWidth="1"/>
    <col min="15876" max="15876" width="13.453125" style="2" bestFit="1" customWidth="1"/>
    <col min="15877" max="15878" width="14.453125" style="2" bestFit="1" customWidth="1"/>
    <col min="15879" max="15879" width="13.453125" style="2" bestFit="1" customWidth="1"/>
    <col min="15880" max="15880" width="18.08984375" style="2" bestFit="1" customWidth="1"/>
    <col min="15881" max="15881" width="7.90625" style="2" bestFit="1" customWidth="1"/>
    <col min="15882" max="16102" width="9.08984375" style="2"/>
    <col min="16103" max="16103" width="3.90625" style="2" customWidth="1"/>
    <col min="16104" max="16104" width="28.6328125" style="2" customWidth="1"/>
    <col min="16105" max="16105" width="20.36328125" style="2" bestFit="1" customWidth="1"/>
    <col min="16106" max="16106" width="13.453125" style="2" bestFit="1" customWidth="1"/>
    <col min="16107" max="16107" width="12.453125" style="2" bestFit="1" customWidth="1"/>
    <col min="16108" max="16108" width="20.36328125" style="2" bestFit="1" customWidth="1"/>
    <col min="16109" max="16109" width="18.08984375" style="2" bestFit="1" customWidth="1"/>
    <col min="16110" max="16111" width="14.453125" style="2" bestFit="1" customWidth="1"/>
    <col min="16112" max="16112" width="18.08984375" style="2" bestFit="1" customWidth="1"/>
    <col min="16113" max="16113" width="14.453125" style="2" bestFit="1" customWidth="1"/>
    <col min="16114" max="16114" width="14.36328125" style="2" bestFit="1" customWidth="1"/>
    <col min="16115" max="16115" width="14.453125" style="2" bestFit="1" customWidth="1"/>
    <col min="16116" max="16118" width="15.6328125" style="2" bestFit="1" customWidth="1"/>
    <col min="16119" max="16119" width="14.453125" style="2" bestFit="1" customWidth="1"/>
    <col min="16120" max="16120" width="15.90625" style="2" customWidth="1"/>
    <col min="16121" max="16121" width="20.36328125" style="2" bestFit="1" customWidth="1"/>
    <col min="16122" max="16122" width="27.08984375" style="2" bestFit="1" customWidth="1"/>
    <col min="16123" max="16123" width="18.08984375" style="2" bestFit="1" customWidth="1"/>
    <col min="16124" max="16124" width="14.453125" style="2" bestFit="1" customWidth="1"/>
    <col min="16125" max="16126" width="13.453125" style="2" bestFit="1" customWidth="1"/>
    <col min="16127" max="16127" width="14.453125" style="2" bestFit="1" customWidth="1"/>
    <col min="16128" max="16128" width="13.453125" style="2" bestFit="1" customWidth="1"/>
    <col min="16129" max="16129" width="12.453125" style="2" bestFit="1" customWidth="1"/>
    <col min="16130" max="16130" width="13.453125" style="2" bestFit="1" customWidth="1"/>
    <col min="16131" max="16131" width="14.453125" style="2" bestFit="1" customWidth="1"/>
    <col min="16132" max="16132" width="13.453125" style="2" bestFit="1" customWidth="1"/>
    <col min="16133" max="16134" width="14.453125" style="2" bestFit="1" customWidth="1"/>
    <col min="16135" max="16135" width="13.453125" style="2" bestFit="1" customWidth="1"/>
    <col min="16136" max="16136" width="18.08984375" style="2" bestFit="1" customWidth="1"/>
    <col min="16137" max="16137" width="7.90625" style="2" bestFit="1" customWidth="1"/>
    <col min="16138" max="16384" width="9.08984375" style="2"/>
  </cols>
  <sheetData>
    <row r="1" spans="1:41" s="1" customFormat="1" ht="24" customHeight="1" x14ac:dyDescent="0.2">
      <c r="A1" s="1" t="s">
        <v>61</v>
      </c>
    </row>
    <row r="2" spans="1:41" s="1" customFormat="1" ht="24" customHeight="1" x14ac:dyDescent="0.2">
      <c r="A2" s="1" t="s">
        <v>108</v>
      </c>
    </row>
    <row r="4" spans="1:41" ht="24" customHeight="1" thickBot="1" x14ac:dyDescent="0.25">
      <c r="A4" s="4" t="s">
        <v>109</v>
      </c>
    </row>
    <row r="5" spans="1:41" ht="24" customHeight="1" x14ac:dyDescent="0.2">
      <c r="A5" s="112"/>
      <c r="B5" s="113" t="s">
        <v>1</v>
      </c>
      <c r="C5" s="114" t="s">
        <v>110</v>
      </c>
      <c r="D5" s="114"/>
      <c r="E5" s="114"/>
      <c r="F5" s="114"/>
      <c r="G5" s="114"/>
      <c r="H5" s="114"/>
      <c r="I5" s="114"/>
      <c r="J5" s="114"/>
      <c r="K5" s="114"/>
      <c r="L5" s="114"/>
      <c r="M5" s="114"/>
      <c r="N5" s="114"/>
      <c r="O5" s="114"/>
      <c r="P5" s="114"/>
      <c r="Q5" s="114"/>
      <c r="R5" s="114"/>
      <c r="S5" s="114" t="s">
        <v>111</v>
      </c>
      <c r="T5" s="114"/>
      <c r="U5" s="114"/>
      <c r="V5" s="114"/>
      <c r="W5" s="114"/>
      <c r="X5" s="114"/>
      <c r="Y5" s="114"/>
      <c r="Z5" s="114"/>
      <c r="AA5" s="114"/>
      <c r="AB5" s="114"/>
      <c r="AC5" s="114"/>
      <c r="AD5" s="114"/>
      <c r="AE5" s="114"/>
      <c r="AF5" s="114"/>
      <c r="AG5" s="115" t="s">
        <v>112</v>
      </c>
    </row>
    <row r="6" spans="1:41" ht="24" customHeight="1" x14ac:dyDescent="0.2">
      <c r="A6" s="116"/>
      <c r="B6" s="117"/>
      <c r="C6" s="118" t="s">
        <v>113</v>
      </c>
      <c r="D6" s="118" t="s">
        <v>114</v>
      </c>
      <c r="E6" s="118" t="s">
        <v>115</v>
      </c>
      <c r="F6" s="119" t="s">
        <v>116</v>
      </c>
      <c r="G6" s="120" t="s">
        <v>117</v>
      </c>
      <c r="H6" s="120"/>
      <c r="I6" s="120"/>
      <c r="J6" s="120"/>
      <c r="K6" s="120" t="s">
        <v>118</v>
      </c>
      <c r="L6" s="120"/>
      <c r="M6" s="120"/>
      <c r="N6" s="121" t="s">
        <v>119</v>
      </c>
      <c r="O6" s="121" t="s">
        <v>120</v>
      </c>
      <c r="P6" s="119" t="s">
        <v>121</v>
      </c>
      <c r="Q6" s="118" t="s">
        <v>122</v>
      </c>
      <c r="R6" s="118" t="s">
        <v>123</v>
      </c>
      <c r="S6" s="119" t="s">
        <v>124</v>
      </c>
      <c r="T6" s="122" t="s">
        <v>125</v>
      </c>
      <c r="U6" s="120" t="s">
        <v>126</v>
      </c>
      <c r="V6" s="120"/>
      <c r="W6" s="120"/>
      <c r="X6" s="120"/>
      <c r="Y6" s="120" t="s">
        <v>127</v>
      </c>
      <c r="Z6" s="120"/>
      <c r="AA6" s="120"/>
      <c r="AB6" s="82" t="s">
        <v>128</v>
      </c>
      <c r="AC6" s="121" t="s">
        <v>129</v>
      </c>
      <c r="AD6" s="118" t="s">
        <v>130</v>
      </c>
      <c r="AE6" s="118" t="s">
        <v>131</v>
      </c>
      <c r="AF6" s="123" t="s">
        <v>132</v>
      </c>
      <c r="AG6" s="124"/>
    </row>
    <row r="7" spans="1:41" ht="51" customHeight="1" x14ac:dyDescent="0.2">
      <c r="A7" s="80"/>
      <c r="B7" s="81"/>
      <c r="C7" s="82"/>
      <c r="D7" s="82"/>
      <c r="E7" s="82"/>
      <c r="F7" s="86"/>
      <c r="G7" s="83" t="s">
        <v>133</v>
      </c>
      <c r="H7" s="83" t="s">
        <v>134</v>
      </c>
      <c r="I7" s="83" t="s">
        <v>135</v>
      </c>
      <c r="J7" s="83" t="s">
        <v>17</v>
      </c>
      <c r="K7" s="83" t="s">
        <v>133</v>
      </c>
      <c r="L7" s="83" t="s">
        <v>136</v>
      </c>
      <c r="M7" s="83" t="s">
        <v>17</v>
      </c>
      <c r="N7" s="87"/>
      <c r="O7" s="87"/>
      <c r="P7" s="86"/>
      <c r="Q7" s="82"/>
      <c r="R7" s="82"/>
      <c r="S7" s="86"/>
      <c r="T7" s="122"/>
      <c r="U7" s="83" t="s">
        <v>137</v>
      </c>
      <c r="V7" s="83" t="s">
        <v>138</v>
      </c>
      <c r="W7" s="83" t="s">
        <v>139</v>
      </c>
      <c r="X7" s="83" t="s">
        <v>17</v>
      </c>
      <c r="Y7" s="83" t="s">
        <v>137</v>
      </c>
      <c r="Z7" s="83" t="s">
        <v>140</v>
      </c>
      <c r="AA7" s="83" t="s">
        <v>17</v>
      </c>
      <c r="AB7" s="84"/>
      <c r="AC7" s="87"/>
      <c r="AD7" s="82"/>
      <c r="AE7" s="82"/>
      <c r="AF7" s="125"/>
      <c r="AG7" s="124"/>
    </row>
    <row r="8" spans="1:41" ht="24" customHeight="1" x14ac:dyDescent="0.2">
      <c r="A8" s="80" t="s">
        <v>27</v>
      </c>
      <c r="B8" s="81"/>
      <c r="C8" s="91" t="s">
        <v>29</v>
      </c>
      <c r="D8" s="91" t="s">
        <v>29</v>
      </c>
      <c r="E8" s="91" t="s">
        <v>29</v>
      </c>
      <c r="F8" s="91" t="s">
        <v>29</v>
      </c>
      <c r="G8" s="91" t="s">
        <v>29</v>
      </c>
      <c r="H8" s="91" t="s">
        <v>29</v>
      </c>
      <c r="I8" s="91" t="s">
        <v>29</v>
      </c>
      <c r="J8" s="91" t="s">
        <v>29</v>
      </c>
      <c r="K8" s="91" t="s">
        <v>29</v>
      </c>
      <c r="L8" s="91" t="s">
        <v>29</v>
      </c>
      <c r="M8" s="91" t="s">
        <v>29</v>
      </c>
      <c r="N8" s="91" t="s">
        <v>29</v>
      </c>
      <c r="O8" s="91" t="s">
        <v>29</v>
      </c>
      <c r="P8" s="15" t="s">
        <v>29</v>
      </c>
      <c r="Q8" s="91" t="s">
        <v>29</v>
      </c>
      <c r="R8" s="91" t="s">
        <v>29</v>
      </c>
      <c r="S8" s="91" t="s">
        <v>29</v>
      </c>
      <c r="T8" s="91" t="s">
        <v>29</v>
      </c>
      <c r="U8" s="91" t="s">
        <v>29</v>
      </c>
      <c r="V8" s="91" t="s">
        <v>29</v>
      </c>
      <c r="W8" s="91" t="s">
        <v>29</v>
      </c>
      <c r="X8" s="91" t="s">
        <v>29</v>
      </c>
      <c r="Y8" s="91" t="s">
        <v>29</v>
      </c>
      <c r="Z8" s="91" t="s">
        <v>29</v>
      </c>
      <c r="AA8" s="91" t="s">
        <v>29</v>
      </c>
      <c r="AB8" s="91" t="s">
        <v>29</v>
      </c>
      <c r="AC8" s="91" t="s">
        <v>29</v>
      </c>
      <c r="AD8" s="91" t="s">
        <v>29</v>
      </c>
      <c r="AE8" s="91" t="s">
        <v>29</v>
      </c>
      <c r="AF8" s="126" t="s">
        <v>29</v>
      </c>
      <c r="AG8" s="127" t="s">
        <v>141</v>
      </c>
    </row>
    <row r="9" spans="1:41" ht="24" customHeight="1" x14ac:dyDescent="0.2">
      <c r="A9" s="92" t="s">
        <v>30</v>
      </c>
      <c r="B9" s="27" t="s">
        <v>42</v>
      </c>
      <c r="C9" s="93">
        <v>861720</v>
      </c>
      <c r="D9" s="94">
        <v>1240</v>
      </c>
      <c r="E9" s="94">
        <v>0</v>
      </c>
      <c r="F9" s="94">
        <v>862960</v>
      </c>
      <c r="G9" s="94">
        <v>1397845504</v>
      </c>
      <c r="H9" s="94">
        <v>29933157</v>
      </c>
      <c r="I9" s="94">
        <v>122317192</v>
      </c>
      <c r="J9" s="94">
        <v>1550095853</v>
      </c>
      <c r="K9" s="94">
        <v>16676997</v>
      </c>
      <c r="L9" s="94">
        <v>358153</v>
      </c>
      <c r="M9" s="94">
        <v>17035150</v>
      </c>
      <c r="N9" s="94">
        <v>176766601</v>
      </c>
      <c r="O9" s="94">
        <v>222145922</v>
      </c>
      <c r="P9" s="94">
        <v>16931928</v>
      </c>
      <c r="Q9" s="94">
        <v>37793106</v>
      </c>
      <c r="R9" s="94">
        <v>2021631520</v>
      </c>
      <c r="S9" s="94">
        <v>54215</v>
      </c>
      <c r="T9" s="94">
        <v>54277</v>
      </c>
      <c r="U9" s="94">
        <v>45530991</v>
      </c>
      <c r="V9" s="94">
        <v>854903</v>
      </c>
      <c r="W9" s="94">
        <v>3412331</v>
      </c>
      <c r="X9" s="94">
        <v>49798225</v>
      </c>
      <c r="Y9" s="94">
        <v>980387</v>
      </c>
      <c r="Z9" s="94">
        <v>11496</v>
      </c>
      <c r="AA9" s="94">
        <v>991883</v>
      </c>
      <c r="AB9" s="94">
        <v>5745142</v>
      </c>
      <c r="AC9" s="94">
        <v>7295593</v>
      </c>
      <c r="AD9" s="94">
        <v>586410</v>
      </c>
      <c r="AE9" s="94">
        <v>1249020</v>
      </c>
      <c r="AF9" s="94">
        <v>65720488</v>
      </c>
      <c r="AG9" s="128">
        <f>ROUND(S9/F9*100,1)</f>
        <v>6.3</v>
      </c>
      <c r="AH9" s="129"/>
      <c r="AI9" s="129"/>
      <c r="AJ9" s="129"/>
      <c r="AK9" s="129"/>
      <c r="AL9" s="129"/>
      <c r="AM9" s="129"/>
      <c r="AN9" s="129"/>
      <c r="AO9" s="129"/>
    </row>
    <row r="10" spans="1:41" ht="24" customHeight="1" x14ac:dyDescent="0.2">
      <c r="A10" s="92"/>
      <c r="B10" s="18" t="s">
        <v>47</v>
      </c>
      <c r="C10" s="95">
        <v>93550943</v>
      </c>
      <c r="D10" s="96">
        <v>82246</v>
      </c>
      <c r="E10" s="96">
        <v>0</v>
      </c>
      <c r="F10" s="96">
        <v>93633189</v>
      </c>
      <c r="G10" s="96">
        <v>771218163</v>
      </c>
      <c r="H10" s="96">
        <v>15103113</v>
      </c>
      <c r="I10" s="96">
        <v>70537116</v>
      </c>
      <c r="J10" s="96">
        <v>856858392</v>
      </c>
      <c r="K10" s="96">
        <v>7578084</v>
      </c>
      <c r="L10" s="96">
        <v>202296</v>
      </c>
      <c r="M10" s="96">
        <v>7780380</v>
      </c>
      <c r="N10" s="96">
        <v>103292293</v>
      </c>
      <c r="O10" s="96">
        <v>150067130</v>
      </c>
      <c r="P10" s="96">
        <v>22856063</v>
      </c>
      <c r="Q10" s="96">
        <v>17462432</v>
      </c>
      <c r="R10" s="96">
        <v>1251949879</v>
      </c>
      <c r="S10" s="96">
        <v>6079655</v>
      </c>
      <c r="T10" s="96">
        <v>6086228</v>
      </c>
      <c r="U10" s="96">
        <v>25071904</v>
      </c>
      <c r="V10" s="96">
        <v>433313</v>
      </c>
      <c r="W10" s="96">
        <v>1972935</v>
      </c>
      <c r="X10" s="96">
        <v>27478152</v>
      </c>
      <c r="Y10" s="96">
        <v>437830</v>
      </c>
      <c r="Z10" s="96">
        <v>6130</v>
      </c>
      <c r="AA10" s="96">
        <v>443960</v>
      </c>
      <c r="AB10" s="96">
        <v>3348518</v>
      </c>
      <c r="AC10" s="96">
        <v>4925159</v>
      </c>
      <c r="AD10" s="96">
        <v>755027</v>
      </c>
      <c r="AE10" s="96">
        <v>565815</v>
      </c>
      <c r="AF10" s="96">
        <v>43596286</v>
      </c>
      <c r="AG10" s="128">
        <f>ROUND(S10/F10*100,1)</f>
        <v>6.5</v>
      </c>
      <c r="AH10" s="129"/>
      <c r="AI10" s="129"/>
      <c r="AJ10" s="129"/>
      <c r="AK10" s="129"/>
      <c r="AL10" s="129"/>
      <c r="AM10" s="129"/>
      <c r="AN10" s="129"/>
      <c r="AO10" s="129"/>
    </row>
    <row r="11" spans="1:41" ht="24" customHeight="1" x14ac:dyDescent="0.2">
      <c r="A11" s="92"/>
      <c r="B11" s="18" t="s">
        <v>142</v>
      </c>
      <c r="C11" s="95">
        <v>238038004</v>
      </c>
      <c r="D11" s="96">
        <v>120953</v>
      </c>
      <c r="E11" s="96">
        <v>0</v>
      </c>
      <c r="F11" s="96">
        <v>238158957</v>
      </c>
      <c r="G11" s="96">
        <v>695718452</v>
      </c>
      <c r="H11" s="96">
        <v>16915655</v>
      </c>
      <c r="I11" s="96">
        <v>59397669</v>
      </c>
      <c r="J11" s="96">
        <v>772031776</v>
      </c>
      <c r="K11" s="96">
        <v>6911944</v>
      </c>
      <c r="L11" s="96">
        <v>138526</v>
      </c>
      <c r="M11" s="96">
        <v>7050470</v>
      </c>
      <c r="N11" s="96">
        <v>126065958</v>
      </c>
      <c r="O11" s="96">
        <v>169591534</v>
      </c>
      <c r="P11" s="96">
        <v>22899306</v>
      </c>
      <c r="Q11" s="96">
        <v>19270758</v>
      </c>
      <c r="R11" s="96">
        <v>1355068759</v>
      </c>
      <c r="S11" s="96">
        <v>15496466</v>
      </c>
      <c r="T11" s="96">
        <v>15514241</v>
      </c>
      <c r="U11" s="96">
        <v>22643643</v>
      </c>
      <c r="V11" s="96">
        <v>487928</v>
      </c>
      <c r="W11" s="96">
        <v>1677578</v>
      </c>
      <c r="X11" s="96">
        <v>24809149</v>
      </c>
      <c r="Y11" s="96">
        <v>404076</v>
      </c>
      <c r="Z11" s="96">
        <v>4934</v>
      </c>
      <c r="AA11" s="96">
        <v>409010</v>
      </c>
      <c r="AB11" s="96">
        <v>4168780</v>
      </c>
      <c r="AC11" s="96">
        <v>5558549</v>
      </c>
      <c r="AD11" s="96">
        <v>750489</v>
      </c>
      <c r="AE11" s="96">
        <v>622433</v>
      </c>
      <c r="AF11" s="96">
        <v>51814876</v>
      </c>
      <c r="AG11" s="128">
        <f t="shared" ref="AG11:AG33" si="0">ROUND(S11/F11*100,1)</f>
        <v>6.5</v>
      </c>
      <c r="AH11" s="129"/>
      <c r="AI11" s="129"/>
      <c r="AJ11" s="129"/>
      <c r="AK11" s="129"/>
      <c r="AL11" s="129"/>
      <c r="AM11" s="129"/>
      <c r="AN11" s="129"/>
      <c r="AO11" s="129"/>
    </row>
    <row r="12" spans="1:41" ht="24" customHeight="1" x14ac:dyDescent="0.2">
      <c r="A12" s="92"/>
      <c r="B12" s="18" t="s">
        <v>46</v>
      </c>
      <c r="C12" s="95">
        <v>330937654</v>
      </c>
      <c r="D12" s="96">
        <v>149927</v>
      </c>
      <c r="E12" s="96">
        <v>418</v>
      </c>
      <c r="F12" s="96">
        <v>331087999</v>
      </c>
      <c r="G12" s="96">
        <v>468645161</v>
      </c>
      <c r="H12" s="96">
        <v>13010126</v>
      </c>
      <c r="I12" s="96">
        <v>29738948</v>
      </c>
      <c r="J12" s="96">
        <v>511394235</v>
      </c>
      <c r="K12" s="96">
        <v>6857667</v>
      </c>
      <c r="L12" s="96">
        <v>147875</v>
      </c>
      <c r="M12" s="96">
        <v>7005542</v>
      </c>
      <c r="N12" s="96">
        <v>107741320</v>
      </c>
      <c r="O12" s="96">
        <v>149175671</v>
      </c>
      <c r="P12" s="96">
        <v>18986868</v>
      </c>
      <c r="Q12" s="96">
        <v>21960885</v>
      </c>
      <c r="R12" s="96">
        <v>1147352520</v>
      </c>
      <c r="S12" s="96">
        <v>21596436</v>
      </c>
      <c r="T12" s="96">
        <v>21622505</v>
      </c>
      <c r="U12" s="96">
        <v>15269734</v>
      </c>
      <c r="V12" s="96">
        <v>390834</v>
      </c>
      <c r="W12" s="96">
        <v>821918</v>
      </c>
      <c r="X12" s="96">
        <v>16482486</v>
      </c>
      <c r="Y12" s="96">
        <v>402175</v>
      </c>
      <c r="Z12" s="96">
        <v>4497</v>
      </c>
      <c r="AA12" s="96">
        <v>406672</v>
      </c>
      <c r="AB12" s="96">
        <v>3480719</v>
      </c>
      <c r="AC12" s="96">
        <v>4939404</v>
      </c>
      <c r="AD12" s="96">
        <v>626408</v>
      </c>
      <c r="AE12" s="96">
        <v>703871</v>
      </c>
      <c r="AF12" s="96">
        <v>48235996</v>
      </c>
      <c r="AG12" s="128">
        <f t="shared" si="0"/>
        <v>6.5</v>
      </c>
      <c r="AH12" s="129"/>
      <c r="AI12" s="129"/>
      <c r="AJ12" s="129"/>
      <c r="AK12" s="129"/>
      <c r="AL12" s="129"/>
      <c r="AM12" s="129"/>
      <c r="AN12" s="129"/>
      <c r="AO12" s="129"/>
    </row>
    <row r="13" spans="1:41" ht="24" customHeight="1" x14ac:dyDescent="0.2">
      <c r="A13" s="92"/>
      <c r="B13" s="18" t="s">
        <v>45</v>
      </c>
      <c r="C13" s="95">
        <v>368175906</v>
      </c>
      <c r="D13" s="96">
        <v>138929</v>
      </c>
      <c r="E13" s="96">
        <v>1507</v>
      </c>
      <c r="F13" s="96">
        <v>368316342</v>
      </c>
      <c r="G13" s="96">
        <v>357342399</v>
      </c>
      <c r="H13" s="96">
        <v>9642067</v>
      </c>
      <c r="I13" s="96">
        <v>20652202</v>
      </c>
      <c r="J13" s="96">
        <v>387636668</v>
      </c>
      <c r="K13" s="96">
        <v>6384321</v>
      </c>
      <c r="L13" s="96">
        <v>136986</v>
      </c>
      <c r="M13" s="96">
        <v>6521307</v>
      </c>
      <c r="N13" s="96">
        <v>107796285</v>
      </c>
      <c r="O13" s="96">
        <v>142867949</v>
      </c>
      <c r="P13" s="96">
        <v>17972008</v>
      </c>
      <c r="Q13" s="96">
        <v>15288366</v>
      </c>
      <c r="R13" s="96">
        <v>1046398925</v>
      </c>
      <c r="S13" s="96">
        <v>24070139</v>
      </c>
      <c r="T13" s="96">
        <v>24100690</v>
      </c>
      <c r="U13" s="96">
        <v>11623636</v>
      </c>
      <c r="V13" s="96">
        <v>285762</v>
      </c>
      <c r="W13" s="96">
        <v>568516</v>
      </c>
      <c r="X13" s="96">
        <v>12477914</v>
      </c>
      <c r="Y13" s="96">
        <v>369906</v>
      </c>
      <c r="Z13" s="96">
        <v>4256</v>
      </c>
      <c r="AA13" s="96">
        <v>374162</v>
      </c>
      <c r="AB13" s="96">
        <v>3527239</v>
      </c>
      <c r="AC13" s="96">
        <v>4728477</v>
      </c>
      <c r="AD13" s="96">
        <v>589989</v>
      </c>
      <c r="AE13" s="96">
        <v>490587</v>
      </c>
      <c r="AF13" s="96">
        <v>46258507</v>
      </c>
      <c r="AG13" s="128">
        <f t="shared" si="0"/>
        <v>6.5</v>
      </c>
      <c r="AH13" s="129"/>
      <c r="AI13" s="129"/>
      <c r="AJ13" s="129"/>
      <c r="AK13" s="129"/>
      <c r="AL13" s="129"/>
      <c r="AM13" s="129"/>
      <c r="AN13" s="129"/>
      <c r="AO13" s="129"/>
    </row>
    <row r="14" spans="1:41" ht="24" customHeight="1" x14ac:dyDescent="0.2">
      <c r="A14" s="92"/>
      <c r="B14" s="18" t="s">
        <v>143</v>
      </c>
      <c r="C14" s="95">
        <v>487232815</v>
      </c>
      <c r="D14" s="96">
        <v>182435</v>
      </c>
      <c r="E14" s="96">
        <v>0</v>
      </c>
      <c r="F14" s="96">
        <v>487415250</v>
      </c>
      <c r="G14" s="96">
        <v>363396444</v>
      </c>
      <c r="H14" s="96">
        <v>13085918</v>
      </c>
      <c r="I14" s="96">
        <v>16148631</v>
      </c>
      <c r="J14" s="96">
        <v>392630993</v>
      </c>
      <c r="K14" s="96">
        <v>6177815</v>
      </c>
      <c r="L14" s="96">
        <v>30526</v>
      </c>
      <c r="M14" s="96">
        <v>6208341</v>
      </c>
      <c r="N14" s="96">
        <v>157302229</v>
      </c>
      <c r="O14" s="96">
        <v>146712746</v>
      </c>
      <c r="P14" s="96">
        <v>22331890</v>
      </c>
      <c r="Q14" s="96">
        <v>17467732</v>
      </c>
      <c r="R14" s="96">
        <v>1230069181</v>
      </c>
      <c r="S14" s="96">
        <v>31938448</v>
      </c>
      <c r="T14" s="96">
        <v>31978669</v>
      </c>
      <c r="U14" s="96">
        <v>11835616</v>
      </c>
      <c r="V14" s="96">
        <v>380243</v>
      </c>
      <c r="W14" s="96">
        <v>467532</v>
      </c>
      <c r="X14" s="96">
        <v>12683391</v>
      </c>
      <c r="Y14" s="96">
        <v>365239</v>
      </c>
      <c r="Z14" s="96">
        <v>914</v>
      </c>
      <c r="AA14" s="96">
        <v>366153</v>
      </c>
      <c r="AB14" s="96">
        <v>5099254</v>
      </c>
      <c r="AC14" s="96">
        <v>4778546</v>
      </c>
      <c r="AD14" s="96">
        <v>730191</v>
      </c>
      <c r="AE14" s="96">
        <v>562772</v>
      </c>
      <c r="AF14" s="96">
        <v>56158755</v>
      </c>
      <c r="AG14" s="128">
        <f t="shared" si="0"/>
        <v>6.6</v>
      </c>
      <c r="AH14" s="129"/>
      <c r="AI14" s="129"/>
      <c r="AJ14" s="129"/>
      <c r="AK14" s="129"/>
      <c r="AL14" s="129"/>
      <c r="AM14" s="129"/>
      <c r="AN14" s="129"/>
      <c r="AO14" s="129"/>
    </row>
    <row r="15" spans="1:41" ht="24" customHeight="1" x14ac:dyDescent="0.2">
      <c r="A15" s="92"/>
      <c r="B15" s="18" t="s">
        <v>144</v>
      </c>
      <c r="C15" s="95">
        <v>375704384</v>
      </c>
      <c r="D15" s="96">
        <v>107354</v>
      </c>
      <c r="E15" s="96">
        <v>14874</v>
      </c>
      <c r="F15" s="96">
        <v>375826612</v>
      </c>
      <c r="G15" s="96">
        <v>250053548</v>
      </c>
      <c r="H15" s="96">
        <v>6848422</v>
      </c>
      <c r="I15" s="96">
        <v>11160515</v>
      </c>
      <c r="J15" s="96">
        <v>268062485</v>
      </c>
      <c r="K15" s="96">
        <v>6481749</v>
      </c>
      <c r="L15" s="96">
        <v>34763</v>
      </c>
      <c r="M15" s="96">
        <v>6516512</v>
      </c>
      <c r="N15" s="96">
        <v>144996723</v>
      </c>
      <c r="O15" s="96">
        <v>113881935</v>
      </c>
      <c r="P15" s="96">
        <v>15979781</v>
      </c>
      <c r="Q15" s="96">
        <v>12181153</v>
      </c>
      <c r="R15" s="96">
        <v>937445201</v>
      </c>
      <c r="S15" s="96">
        <v>24657335</v>
      </c>
      <c r="T15" s="96">
        <v>24687941</v>
      </c>
      <c r="U15" s="96">
        <v>8168967</v>
      </c>
      <c r="V15" s="96">
        <v>209690</v>
      </c>
      <c r="W15" s="96">
        <v>316047</v>
      </c>
      <c r="X15" s="96">
        <v>8694704</v>
      </c>
      <c r="Y15" s="96">
        <v>374339</v>
      </c>
      <c r="Z15" s="96">
        <v>1062</v>
      </c>
      <c r="AA15" s="96">
        <v>375401</v>
      </c>
      <c r="AB15" s="96">
        <v>4674277</v>
      </c>
      <c r="AC15" s="96">
        <v>3749457</v>
      </c>
      <c r="AD15" s="96">
        <v>524755</v>
      </c>
      <c r="AE15" s="96">
        <v>396229</v>
      </c>
      <c r="AF15" s="96">
        <v>43072158</v>
      </c>
      <c r="AG15" s="128">
        <f t="shared" si="0"/>
        <v>6.6</v>
      </c>
      <c r="AH15" s="129"/>
      <c r="AI15" s="129"/>
      <c r="AJ15" s="129"/>
      <c r="AK15" s="129"/>
      <c r="AL15" s="129"/>
      <c r="AM15" s="129"/>
      <c r="AN15" s="129"/>
      <c r="AO15" s="129"/>
    </row>
    <row r="16" spans="1:41" ht="24" customHeight="1" x14ac:dyDescent="0.2">
      <c r="A16" s="92"/>
      <c r="B16" s="18" t="s">
        <v>41</v>
      </c>
      <c r="C16" s="95">
        <v>592606934</v>
      </c>
      <c r="D16" s="96">
        <v>159557</v>
      </c>
      <c r="E16" s="96">
        <v>421</v>
      </c>
      <c r="F16" s="96">
        <v>592766912</v>
      </c>
      <c r="G16" s="96">
        <v>326715055</v>
      </c>
      <c r="H16" s="96">
        <v>11629662</v>
      </c>
      <c r="I16" s="96">
        <v>15069527</v>
      </c>
      <c r="J16" s="96">
        <v>353414244</v>
      </c>
      <c r="K16" s="96">
        <v>8244064</v>
      </c>
      <c r="L16" s="96">
        <v>114393</v>
      </c>
      <c r="M16" s="96">
        <v>8358457</v>
      </c>
      <c r="N16" s="96">
        <v>262274371</v>
      </c>
      <c r="O16" s="96">
        <v>156418551</v>
      </c>
      <c r="P16" s="96">
        <v>25048200</v>
      </c>
      <c r="Q16" s="96">
        <v>14807363</v>
      </c>
      <c r="R16" s="96">
        <v>1413088098</v>
      </c>
      <c r="S16" s="96">
        <v>38907395</v>
      </c>
      <c r="T16" s="96">
        <v>38956900</v>
      </c>
      <c r="U16" s="96">
        <v>10723520</v>
      </c>
      <c r="V16" s="96">
        <v>349277</v>
      </c>
      <c r="W16" s="96">
        <v>420968</v>
      </c>
      <c r="X16" s="96">
        <v>11493765</v>
      </c>
      <c r="Y16" s="96">
        <v>482861</v>
      </c>
      <c r="Z16" s="96">
        <v>3509</v>
      </c>
      <c r="AA16" s="96">
        <v>486370</v>
      </c>
      <c r="AB16" s="96">
        <v>8491748</v>
      </c>
      <c r="AC16" s="96">
        <v>5258512</v>
      </c>
      <c r="AD16" s="96">
        <v>820692</v>
      </c>
      <c r="AE16" s="96">
        <v>479505</v>
      </c>
      <c r="AF16" s="96">
        <v>65937987</v>
      </c>
      <c r="AG16" s="128">
        <f t="shared" si="0"/>
        <v>6.6</v>
      </c>
      <c r="AH16" s="129"/>
      <c r="AI16" s="129"/>
      <c r="AJ16" s="129"/>
      <c r="AK16" s="129"/>
      <c r="AL16" s="129"/>
      <c r="AM16" s="129"/>
      <c r="AN16" s="129"/>
      <c r="AO16" s="129"/>
    </row>
    <row r="17" spans="1:41" ht="24" customHeight="1" x14ac:dyDescent="0.2">
      <c r="A17" s="92"/>
      <c r="B17" s="18" t="s">
        <v>36</v>
      </c>
      <c r="C17" s="95">
        <v>1155294802</v>
      </c>
      <c r="D17" s="96">
        <v>210873</v>
      </c>
      <c r="E17" s="96">
        <v>69358</v>
      </c>
      <c r="F17" s="96">
        <v>1155575033</v>
      </c>
      <c r="G17" s="96">
        <v>474370074</v>
      </c>
      <c r="H17" s="96">
        <v>16390897</v>
      </c>
      <c r="I17" s="96">
        <v>18975497</v>
      </c>
      <c r="J17" s="96">
        <v>509736468</v>
      </c>
      <c r="K17" s="96">
        <v>18028231</v>
      </c>
      <c r="L17" s="96">
        <v>359055</v>
      </c>
      <c r="M17" s="96">
        <v>18387286</v>
      </c>
      <c r="N17" s="96">
        <v>612477031</v>
      </c>
      <c r="O17" s="96">
        <v>278500880</v>
      </c>
      <c r="P17" s="96">
        <v>46892363</v>
      </c>
      <c r="Q17" s="96">
        <v>18600981</v>
      </c>
      <c r="R17" s="96">
        <v>2640170042</v>
      </c>
      <c r="S17" s="96">
        <v>75617208</v>
      </c>
      <c r="T17" s="96">
        <v>75712046</v>
      </c>
      <c r="U17" s="96">
        <v>15591441</v>
      </c>
      <c r="V17" s="96">
        <v>485714</v>
      </c>
      <c r="W17" s="96">
        <v>534405</v>
      </c>
      <c r="X17" s="96">
        <v>16611560</v>
      </c>
      <c r="Y17" s="96">
        <v>1027383</v>
      </c>
      <c r="Z17" s="96">
        <v>10778</v>
      </c>
      <c r="AA17" s="96">
        <v>1038161</v>
      </c>
      <c r="AB17" s="96">
        <v>19949107</v>
      </c>
      <c r="AC17" s="96">
        <v>8970872</v>
      </c>
      <c r="AD17" s="96">
        <v>1525994</v>
      </c>
      <c r="AE17" s="96">
        <v>616213</v>
      </c>
      <c r="AF17" s="96">
        <v>124329115</v>
      </c>
      <c r="AG17" s="128">
        <f t="shared" si="0"/>
        <v>6.5</v>
      </c>
      <c r="AH17" s="129"/>
      <c r="AI17" s="129"/>
      <c r="AJ17" s="129"/>
      <c r="AK17" s="129"/>
      <c r="AL17" s="129"/>
      <c r="AM17" s="129"/>
      <c r="AN17" s="129"/>
      <c r="AO17" s="129"/>
    </row>
    <row r="18" spans="1:41" ht="24" customHeight="1" x14ac:dyDescent="0.2">
      <c r="A18" s="92"/>
      <c r="B18" s="18" t="s">
        <v>37</v>
      </c>
      <c r="C18" s="95">
        <v>1246784470</v>
      </c>
      <c r="D18" s="96">
        <v>208054</v>
      </c>
      <c r="E18" s="96">
        <v>38550</v>
      </c>
      <c r="F18" s="96">
        <v>1247031074</v>
      </c>
      <c r="G18" s="96">
        <v>294232900</v>
      </c>
      <c r="H18" s="96">
        <v>12173305</v>
      </c>
      <c r="I18" s="96">
        <v>12053658</v>
      </c>
      <c r="J18" s="96">
        <v>318459863</v>
      </c>
      <c r="K18" s="96">
        <v>12665215</v>
      </c>
      <c r="L18" s="96">
        <v>177252</v>
      </c>
      <c r="M18" s="96">
        <v>12842467</v>
      </c>
      <c r="N18" s="96">
        <v>929739257</v>
      </c>
      <c r="O18" s="96">
        <v>416302660</v>
      </c>
      <c r="P18" s="96">
        <v>57987861</v>
      </c>
      <c r="Q18" s="96">
        <v>10709691</v>
      </c>
      <c r="R18" s="96">
        <v>2993072873</v>
      </c>
      <c r="S18" s="96">
        <v>81177908</v>
      </c>
      <c r="T18" s="96">
        <v>81283325</v>
      </c>
      <c r="U18" s="96">
        <v>9635821</v>
      </c>
      <c r="V18" s="96">
        <v>372193</v>
      </c>
      <c r="W18" s="96">
        <v>341921</v>
      </c>
      <c r="X18" s="96">
        <v>10349935</v>
      </c>
      <c r="Y18" s="96">
        <v>744479</v>
      </c>
      <c r="Z18" s="96">
        <v>5697</v>
      </c>
      <c r="AA18" s="96">
        <v>750176</v>
      </c>
      <c r="AB18" s="96">
        <v>30231094</v>
      </c>
      <c r="AC18" s="96">
        <v>13082190</v>
      </c>
      <c r="AD18" s="96">
        <v>1876756</v>
      </c>
      <c r="AE18" s="96">
        <v>351612</v>
      </c>
      <c r="AF18" s="96">
        <v>137819671</v>
      </c>
      <c r="AG18" s="128">
        <f t="shared" si="0"/>
        <v>6.5</v>
      </c>
      <c r="AH18" s="129"/>
      <c r="AI18" s="129"/>
      <c r="AJ18" s="129"/>
      <c r="AK18" s="129"/>
      <c r="AL18" s="129"/>
      <c r="AM18" s="129"/>
      <c r="AN18" s="129"/>
      <c r="AO18" s="129"/>
    </row>
    <row r="19" spans="1:41" ht="24" customHeight="1" x14ac:dyDescent="0.2">
      <c r="A19" s="92"/>
      <c r="B19" s="18" t="s">
        <v>38</v>
      </c>
      <c r="C19" s="95">
        <v>633221522</v>
      </c>
      <c r="D19" s="96">
        <v>36839</v>
      </c>
      <c r="E19" s="96">
        <v>53950</v>
      </c>
      <c r="F19" s="96">
        <v>633312311</v>
      </c>
      <c r="G19" s="96">
        <v>86474216</v>
      </c>
      <c r="H19" s="96">
        <v>1196295</v>
      </c>
      <c r="I19" s="96">
        <v>6497248</v>
      </c>
      <c r="J19" s="96">
        <v>94167759</v>
      </c>
      <c r="K19" s="96">
        <v>6583733</v>
      </c>
      <c r="L19" s="96">
        <v>14375</v>
      </c>
      <c r="M19" s="96">
        <v>6598108</v>
      </c>
      <c r="N19" s="96">
        <v>540386026</v>
      </c>
      <c r="O19" s="96">
        <v>196955968</v>
      </c>
      <c r="P19" s="96">
        <v>31570060</v>
      </c>
      <c r="Q19" s="96">
        <v>7276573</v>
      </c>
      <c r="R19" s="96">
        <v>1510266805</v>
      </c>
      <c r="S19" s="96">
        <v>41065744</v>
      </c>
      <c r="T19" s="96">
        <v>41131492</v>
      </c>
      <c r="U19" s="96">
        <v>2818777</v>
      </c>
      <c r="V19" s="96">
        <v>37974</v>
      </c>
      <c r="W19" s="96">
        <v>190608</v>
      </c>
      <c r="X19" s="96">
        <v>3047359</v>
      </c>
      <c r="Y19" s="96">
        <v>389278</v>
      </c>
      <c r="Z19" s="96">
        <v>431</v>
      </c>
      <c r="AA19" s="96">
        <v>389709</v>
      </c>
      <c r="AB19" s="96">
        <v>17515527</v>
      </c>
      <c r="AC19" s="96">
        <v>6532300</v>
      </c>
      <c r="AD19" s="96">
        <v>1012818</v>
      </c>
      <c r="AE19" s="96">
        <v>247749</v>
      </c>
      <c r="AF19" s="96">
        <v>69811206</v>
      </c>
      <c r="AG19" s="128">
        <f t="shared" si="0"/>
        <v>6.5</v>
      </c>
      <c r="AH19" s="129"/>
      <c r="AI19" s="129"/>
      <c r="AJ19" s="129"/>
      <c r="AK19" s="129"/>
      <c r="AL19" s="129"/>
      <c r="AM19" s="129"/>
      <c r="AN19" s="129"/>
      <c r="AO19" s="129"/>
    </row>
    <row r="20" spans="1:41" ht="24" customHeight="1" x14ac:dyDescent="0.2">
      <c r="A20" s="92"/>
      <c r="B20" s="30" t="s">
        <v>39</v>
      </c>
      <c r="C20" s="95">
        <v>1120039276</v>
      </c>
      <c r="D20" s="96">
        <v>17610</v>
      </c>
      <c r="E20" s="96">
        <v>225043</v>
      </c>
      <c r="F20" s="96">
        <v>1120281929</v>
      </c>
      <c r="G20" s="96">
        <v>94421249</v>
      </c>
      <c r="H20" s="96">
        <v>16686</v>
      </c>
      <c r="I20" s="96">
        <v>4575700</v>
      </c>
      <c r="J20" s="96">
        <v>99013635</v>
      </c>
      <c r="K20" s="96">
        <v>6912493</v>
      </c>
      <c r="L20" s="96">
        <v>0</v>
      </c>
      <c r="M20" s="96">
        <v>6912493</v>
      </c>
      <c r="N20" s="96">
        <v>938678752</v>
      </c>
      <c r="O20" s="96">
        <v>971049350</v>
      </c>
      <c r="P20" s="96">
        <v>44496259</v>
      </c>
      <c r="Q20" s="96">
        <v>7910465</v>
      </c>
      <c r="R20" s="96">
        <v>3188342883</v>
      </c>
      <c r="S20" s="96">
        <v>71277538</v>
      </c>
      <c r="T20" s="96">
        <v>71385029</v>
      </c>
      <c r="U20" s="96">
        <v>2990647</v>
      </c>
      <c r="V20" s="96">
        <v>495</v>
      </c>
      <c r="W20" s="96">
        <v>132801</v>
      </c>
      <c r="X20" s="96">
        <v>3123943</v>
      </c>
      <c r="Y20" s="96">
        <v>390198</v>
      </c>
      <c r="Z20" s="96">
        <v>0</v>
      </c>
      <c r="AA20" s="96">
        <v>390198</v>
      </c>
      <c r="AB20" s="96">
        <v>30141821</v>
      </c>
      <c r="AC20" s="96">
        <v>30271262</v>
      </c>
      <c r="AD20" s="96">
        <v>1406762</v>
      </c>
      <c r="AE20" s="96">
        <v>290237</v>
      </c>
      <c r="AF20" s="96">
        <v>136901761</v>
      </c>
      <c r="AG20" s="130">
        <f t="shared" si="0"/>
        <v>6.4</v>
      </c>
      <c r="AH20" s="129"/>
      <c r="AI20" s="129"/>
      <c r="AJ20" s="129"/>
      <c r="AK20" s="129"/>
      <c r="AL20" s="129"/>
      <c r="AM20" s="129"/>
      <c r="AN20" s="129"/>
      <c r="AO20" s="129"/>
    </row>
    <row r="21" spans="1:41" s="133" customFormat="1" ht="24" customHeight="1" x14ac:dyDescent="0.2">
      <c r="A21" s="92"/>
      <c r="B21" s="23" t="s">
        <v>31</v>
      </c>
      <c r="C21" s="131">
        <v>6642448430</v>
      </c>
      <c r="D21" s="98">
        <v>1416017</v>
      </c>
      <c r="E21" s="98">
        <v>404121</v>
      </c>
      <c r="F21" s="98">
        <v>6644268568</v>
      </c>
      <c r="G21" s="98">
        <v>5580433165</v>
      </c>
      <c r="H21" s="98">
        <v>145945303</v>
      </c>
      <c r="I21" s="98">
        <v>387123903</v>
      </c>
      <c r="J21" s="98">
        <v>6113502371</v>
      </c>
      <c r="K21" s="98">
        <v>109502313</v>
      </c>
      <c r="L21" s="98">
        <v>1714200</v>
      </c>
      <c r="M21" s="98">
        <v>111216513</v>
      </c>
      <c r="N21" s="98">
        <v>4207516846</v>
      </c>
      <c r="O21" s="98">
        <v>3113670296</v>
      </c>
      <c r="P21" s="98">
        <v>343952587</v>
      </c>
      <c r="Q21" s="98">
        <v>200729505</v>
      </c>
      <c r="R21" s="98">
        <v>20734856686</v>
      </c>
      <c r="S21" s="98">
        <v>431938487</v>
      </c>
      <c r="T21" s="98">
        <v>432513343</v>
      </c>
      <c r="U21" s="98">
        <v>181904697</v>
      </c>
      <c r="V21" s="98">
        <v>4288326</v>
      </c>
      <c r="W21" s="98">
        <v>10857560</v>
      </c>
      <c r="X21" s="98">
        <v>197050583</v>
      </c>
      <c r="Y21" s="98">
        <v>6368151</v>
      </c>
      <c r="Z21" s="98">
        <v>53704</v>
      </c>
      <c r="AA21" s="98">
        <v>6421855</v>
      </c>
      <c r="AB21" s="98">
        <v>136373226</v>
      </c>
      <c r="AC21" s="98">
        <v>100090321</v>
      </c>
      <c r="AD21" s="98">
        <v>11206291</v>
      </c>
      <c r="AE21" s="98">
        <v>6576043</v>
      </c>
      <c r="AF21" s="98">
        <v>889656806</v>
      </c>
      <c r="AG21" s="132">
        <f t="shared" si="0"/>
        <v>6.5</v>
      </c>
      <c r="AH21" s="129"/>
      <c r="AI21" s="129"/>
      <c r="AJ21" s="129"/>
      <c r="AK21" s="129"/>
      <c r="AL21" s="129"/>
      <c r="AM21" s="129"/>
      <c r="AN21" s="129"/>
      <c r="AO21" s="129"/>
    </row>
    <row r="22" spans="1:41" ht="24" customHeight="1" x14ac:dyDescent="0.2">
      <c r="A22" s="92"/>
      <c r="B22" s="36" t="s">
        <v>32</v>
      </c>
      <c r="C22" s="95">
        <v>4211127147</v>
      </c>
      <c r="D22" s="96">
        <v>188773</v>
      </c>
      <c r="E22" s="96">
        <v>60617</v>
      </c>
      <c r="F22" s="96">
        <v>4211376537</v>
      </c>
      <c r="G22" s="96">
        <v>145918848</v>
      </c>
      <c r="H22" s="96">
        <v>437654</v>
      </c>
      <c r="I22" s="96">
        <v>5402861</v>
      </c>
      <c r="J22" s="96">
        <v>151759363</v>
      </c>
      <c r="K22" s="96">
        <v>19131145</v>
      </c>
      <c r="L22" s="96">
        <v>129477</v>
      </c>
      <c r="M22" s="96">
        <v>19260622</v>
      </c>
      <c r="N22" s="96">
        <v>94932214</v>
      </c>
      <c r="O22" s="96">
        <v>338048546</v>
      </c>
      <c r="P22" s="96">
        <v>102524409</v>
      </c>
      <c r="Q22" s="96">
        <v>36530132</v>
      </c>
      <c r="R22" s="96">
        <v>4954431823</v>
      </c>
      <c r="S22" s="96">
        <v>274330016</v>
      </c>
      <c r="T22" s="96">
        <v>274672107</v>
      </c>
      <c r="U22" s="96">
        <v>4760589</v>
      </c>
      <c r="V22" s="96">
        <v>11168</v>
      </c>
      <c r="W22" s="96">
        <v>144539</v>
      </c>
      <c r="X22" s="96">
        <v>4916296</v>
      </c>
      <c r="Y22" s="96">
        <v>1122419</v>
      </c>
      <c r="Z22" s="96">
        <v>3913</v>
      </c>
      <c r="AA22" s="96">
        <v>1126332</v>
      </c>
      <c r="AB22" s="96">
        <v>3149073</v>
      </c>
      <c r="AC22" s="96">
        <v>11004173</v>
      </c>
      <c r="AD22" s="96">
        <v>3329369</v>
      </c>
      <c r="AE22" s="96">
        <v>1198658</v>
      </c>
      <c r="AF22" s="96">
        <v>299053917</v>
      </c>
      <c r="AG22" s="128">
        <f t="shared" si="0"/>
        <v>6.5</v>
      </c>
      <c r="AH22" s="129"/>
      <c r="AI22" s="129"/>
      <c r="AJ22" s="129"/>
      <c r="AK22" s="129"/>
      <c r="AL22" s="129"/>
      <c r="AM22" s="129"/>
      <c r="AN22" s="129"/>
      <c r="AO22" s="129"/>
    </row>
    <row r="23" spans="1:41" ht="24" customHeight="1" x14ac:dyDescent="0.2">
      <c r="A23" s="92"/>
      <c r="B23" s="18" t="s">
        <v>49</v>
      </c>
      <c r="C23" s="95">
        <v>332450667</v>
      </c>
      <c r="D23" s="96">
        <v>204439</v>
      </c>
      <c r="E23" s="96">
        <v>0</v>
      </c>
      <c r="F23" s="96">
        <v>332655106</v>
      </c>
      <c r="G23" s="96">
        <v>2864782119</v>
      </c>
      <c r="H23" s="96">
        <v>61951925</v>
      </c>
      <c r="I23" s="96">
        <v>252251977</v>
      </c>
      <c r="J23" s="96">
        <v>3178986021</v>
      </c>
      <c r="K23" s="96">
        <v>31167025</v>
      </c>
      <c r="L23" s="96">
        <v>698975</v>
      </c>
      <c r="M23" s="96">
        <v>31866000</v>
      </c>
      <c r="N23" s="96">
        <v>406124852</v>
      </c>
      <c r="O23" s="96">
        <v>541804586</v>
      </c>
      <c r="P23" s="96">
        <v>62687297</v>
      </c>
      <c r="Q23" s="96">
        <v>74526296</v>
      </c>
      <c r="R23" s="96">
        <v>4628650158</v>
      </c>
      <c r="S23" s="96">
        <v>21630336</v>
      </c>
      <c r="T23" s="96">
        <v>21654746</v>
      </c>
      <c r="U23" s="96">
        <v>93246538</v>
      </c>
      <c r="V23" s="96">
        <v>1776144</v>
      </c>
      <c r="W23" s="96">
        <v>7062844</v>
      </c>
      <c r="X23" s="96">
        <v>102085526</v>
      </c>
      <c r="Y23" s="96">
        <v>1822293</v>
      </c>
      <c r="Z23" s="96">
        <v>22560</v>
      </c>
      <c r="AA23" s="96">
        <v>1844853</v>
      </c>
      <c r="AB23" s="96">
        <v>13262440</v>
      </c>
      <c r="AC23" s="96">
        <v>17779301</v>
      </c>
      <c r="AD23" s="96">
        <v>2091926</v>
      </c>
      <c r="AE23" s="96">
        <v>2437268</v>
      </c>
      <c r="AF23" s="96">
        <v>161131650</v>
      </c>
      <c r="AG23" s="128">
        <f t="shared" si="0"/>
        <v>6.5</v>
      </c>
      <c r="AH23" s="129"/>
      <c r="AI23" s="129"/>
      <c r="AJ23" s="129"/>
      <c r="AK23" s="129"/>
      <c r="AL23" s="129"/>
      <c r="AM23" s="129"/>
      <c r="AN23" s="129"/>
      <c r="AO23" s="129"/>
    </row>
    <row r="24" spans="1:41" ht="24" customHeight="1" x14ac:dyDescent="0.2">
      <c r="A24" s="92"/>
      <c r="B24" s="18" t="s">
        <v>55</v>
      </c>
      <c r="C24" s="95">
        <v>1562050759</v>
      </c>
      <c r="D24" s="96">
        <v>578645</v>
      </c>
      <c r="E24" s="96">
        <v>16799</v>
      </c>
      <c r="F24" s="96">
        <v>1562646203</v>
      </c>
      <c r="G24" s="96">
        <v>1439437552</v>
      </c>
      <c r="H24" s="96">
        <v>42586533</v>
      </c>
      <c r="I24" s="96">
        <v>77700296</v>
      </c>
      <c r="J24" s="96">
        <v>1559724381</v>
      </c>
      <c r="K24" s="96">
        <v>25901552</v>
      </c>
      <c r="L24" s="96">
        <v>350150</v>
      </c>
      <c r="M24" s="96">
        <v>26251702</v>
      </c>
      <c r="N24" s="96">
        <v>517836557</v>
      </c>
      <c r="O24" s="96">
        <v>552638301</v>
      </c>
      <c r="P24" s="96">
        <v>75270547</v>
      </c>
      <c r="Q24" s="96">
        <v>66898136</v>
      </c>
      <c r="R24" s="96">
        <v>4361265827</v>
      </c>
      <c r="S24" s="96">
        <v>102262358</v>
      </c>
      <c r="T24" s="96">
        <v>102389805</v>
      </c>
      <c r="U24" s="96">
        <v>46897953</v>
      </c>
      <c r="V24" s="96">
        <v>1266529</v>
      </c>
      <c r="W24" s="96">
        <v>2174013</v>
      </c>
      <c r="X24" s="96">
        <v>50338495</v>
      </c>
      <c r="Y24" s="96">
        <v>1511659</v>
      </c>
      <c r="Z24" s="96">
        <v>10729</v>
      </c>
      <c r="AA24" s="96">
        <v>1522388</v>
      </c>
      <c r="AB24" s="96">
        <v>16781489</v>
      </c>
      <c r="AC24" s="96">
        <v>18195884</v>
      </c>
      <c r="AD24" s="96">
        <v>2471343</v>
      </c>
      <c r="AE24" s="96">
        <v>2153459</v>
      </c>
      <c r="AF24" s="96">
        <v>193725416</v>
      </c>
      <c r="AG24" s="128">
        <f t="shared" si="0"/>
        <v>6.5</v>
      </c>
      <c r="AH24" s="129"/>
      <c r="AI24" s="129"/>
      <c r="AJ24" s="129"/>
      <c r="AK24" s="129"/>
      <c r="AL24" s="129"/>
      <c r="AM24" s="129"/>
      <c r="AN24" s="129"/>
      <c r="AO24" s="129"/>
    </row>
    <row r="25" spans="1:41" ht="24" customHeight="1" x14ac:dyDescent="0.2">
      <c r="A25" s="92"/>
      <c r="B25" s="18" t="s">
        <v>41</v>
      </c>
      <c r="C25" s="95">
        <v>592606934</v>
      </c>
      <c r="D25" s="96">
        <v>159557</v>
      </c>
      <c r="E25" s="96">
        <v>421</v>
      </c>
      <c r="F25" s="96">
        <v>592766912</v>
      </c>
      <c r="G25" s="96">
        <v>326715055</v>
      </c>
      <c r="H25" s="96">
        <v>11629662</v>
      </c>
      <c r="I25" s="96">
        <v>15069527</v>
      </c>
      <c r="J25" s="96">
        <v>353414244</v>
      </c>
      <c r="K25" s="96">
        <v>8244064</v>
      </c>
      <c r="L25" s="96">
        <v>114393</v>
      </c>
      <c r="M25" s="96">
        <v>8358457</v>
      </c>
      <c r="N25" s="96">
        <v>262274371</v>
      </c>
      <c r="O25" s="96">
        <v>156418551</v>
      </c>
      <c r="P25" s="96">
        <v>25048200</v>
      </c>
      <c r="Q25" s="96">
        <v>14807363</v>
      </c>
      <c r="R25" s="96">
        <v>1413088098</v>
      </c>
      <c r="S25" s="96">
        <v>38907395</v>
      </c>
      <c r="T25" s="96">
        <v>38956900</v>
      </c>
      <c r="U25" s="96">
        <v>10723520</v>
      </c>
      <c r="V25" s="96">
        <v>349277</v>
      </c>
      <c r="W25" s="96">
        <v>420968</v>
      </c>
      <c r="X25" s="96">
        <v>11493765</v>
      </c>
      <c r="Y25" s="96">
        <v>482861</v>
      </c>
      <c r="Z25" s="96">
        <v>3509</v>
      </c>
      <c r="AA25" s="96">
        <v>486370</v>
      </c>
      <c r="AB25" s="96">
        <v>8491748</v>
      </c>
      <c r="AC25" s="96">
        <v>5258512</v>
      </c>
      <c r="AD25" s="96">
        <v>820692</v>
      </c>
      <c r="AE25" s="96">
        <v>479505</v>
      </c>
      <c r="AF25" s="96">
        <v>65937987</v>
      </c>
      <c r="AG25" s="128">
        <f t="shared" si="0"/>
        <v>6.6</v>
      </c>
      <c r="AH25" s="129"/>
      <c r="AI25" s="129"/>
      <c r="AJ25" s="129"/>
      <c r="AK25" s="129"/>
      <c r="AL25" s="129"/>
      <c r="AM25" s="129"/>
      <c r="AN25" s="129"/>
      <c r="AO25" s="129"/>
    </row>
    <row r="26" spans="1:41" ht="24" customHeight="1" x14ac:dyDescent="0.2">
      <c r="A26" s="100"/>
      <c r="B26" s="18" t="s">
        <v>40</v>
      </c>
      <c r="C26" s="95">
        <v>4155340070</v>
      </c>
      <c r="D26" s="96">
        <v>473376</v>
      </c>
      <c r="E26" s="96">
        <v>386901</v>
      </c>
      <c r="F26" s="96">
        <v>4156200347</v>
      </c>
      <c r="G26" s="96">
        <v>949498439</v>
      </c>
      <c r="H26" s="96">
        <v>29777183</v>
      </c>
      <c r="I26" s="96">
        <v>42102103</v>
      </c>
      <c r="J26" s="96">
        <v>1021377725</v>
      </c>
      <c r="K26" s="96">
        <v>44189672</v>
      </c>
      <c r="L26" s="96">
        <v>550682</v>
      </c>
      <c r="M26" s="96">
        <v>44740354</v>
      </c>
      <c r="N26" s="96">
        <v>3021281066</v>
      </c>
      <c r="O26" s="96">
        <v>1862808858</v>
      </c>
      <c r="P26" s="96">
        <v>180946543</v>
      </c>
      <c r="Q26" s="96">
        <v>44497710</v>
      </c>
      <c r="R26" s="96">
        <v>10331852603</v>
      </c>
      <c r="S26" s="96">
        <v>269138398</v>
      </c>
      <c r="T26" s="96">
        <v>269511892</v>
      </c>
      <c r="U26" s="96">
        <v>31036686</v>
      </c>
      <c r="V26" s="96">
        <v>896376</v>
      </c>
      <c r="W26" s="96">
        <v>1199735</v>
      </c>
      <c r="X26" s="96">
        <v>33132797</v>
      </c>
      <c r="Y26" s="96">
        <v>2551338</v>
      </c>
      <c r="Z26" s="96">
        <v>16906</v>
      </c>
      <c r="AA26" s="96">
        <v>2568244</v>
      </c>
      <c r="AB26" s="96">
        <v>97837549</v>
      </c>
      <c r="AC26" s="96">
        <v>58856624</v>
      </c>
      <c r="AD26" s="96">
        <v>5822330</v>
      </c>
      <c r="AE26" s="96">
        <v>1505811</v>
      </c>
      <c r="AF26" s="96">
        <v>468861753</v>
      </c>
      <c r="AG26" s="130">
        <f t="shared" si="0"/>
        <v>6.5</v>
      </c>
      <c r="AH26" s="129"/>
      <c r="AI26" s="129"/>
      <c r="AJ26" s="129"/>
      <c r="AK26" s="129"/>
      <c r="AL26" s="129"/>
      <c r="AM26" s="129"/>
      <c r="AN26" s="129"/>
      <c r="AO26" s="129"/>
    </row>
    <row r="27" spans="1:41" ht="24" customHeight="1" x14ac:dyDescent="0.2">
      <c r="A27" s="92" t="s">
        <v>33</v>
      </c>
      <c r="B27" s="27" t="s">
        <v>51</v>
      </c>
      <c r="C27" s="93">
        <v>1865246082</v>
      </c>
      <c r="D27" s="94">
        <v>782888</v>
      </c>
      <c r="E27" s="94">
        <v>16799</v>
      </c>
      <c r="F27" s="94">
        <v>1866045769</v>
      </c>
      <c r="G27" s="94">
        <v>4302855210</v>
      </c>
      <c r="H27" s="94">
        <v>104535693</v>
      </c>
      <c r="I27" s="94">
        <v>329898540</v>
      </c>
      <c r="J27" s="94">
        <v>4737289443</v>
      </c>
      <c r="K27" s="94">
        <v>57026770</v>
      </c>
      <c r="L27" s="94">
        <v>1049125</v>
      </c>
      <c r="M27" s="94">
        <v>58075895</v>
      </c>
      <c r="N27" s="94">
        <v>923286295</v>
      </c>
      <c r="O27" s="94">
        <v>1012171599</v>
      </c>
      <c r="P27" s="94">
        <v>116827626</v>
      </c>
      <c r="Q27" s="94">
        <v>141119142</v>
      </c>
      <c r="R27" s="94">
        <v>8854815769</v>
      </c>
      <c r="S27" s="94">
        <v>64910368</v>
      </c>
      <c r="T27" s="94">
        <v>64858366</v>
      </c>
      <c r="U27" s="94">
        <v>74974052</v>
      </c>
      <c r="V27" s="94">
        <v>1804512</v>
      </c>
      <c r="W27" s="94">
        <v>4993330</v>
      </c>
      <c r="X27" s="94">
        <v>81771894</v>
      </c>
      <c r="Y27" s="94">
        <v>1800105</v>
      </c>
      <c r="Z27" s="94">
        <v>19343</v>
      </c>
      <c r="AA27" s="94">
        <v>1819448</v>
      </c>
      <c r="AB27" s="94">
        <v>16148998</v>
      </c>
      <c r="AC27" s="94">
        <v>17915919</v>
      </c>
      <c r="AD27" s="94">
        <v>2115576</v>
      </c>
      <c r="AE27" s="94">
        <v>2477273</v>
      </c>
      <c r="AF27" s="94">
        <v>187159476</v>
      </c>
      <c r="AG27" s="128">
        <f t="shared" si="0"/>
        <v>3.5</v>
      </c>
      <c r="AH27" s="129"/>
      <c r="AI27" s="129"/>
      <c r="AJ27" s="129"/>
      <c r="AK27" s="129"/>
      <c r="AL27" s="129"/>
      <c r="AM27" s="129"/>
      <c r="AN27" s="129"/>
      <c r="AO27" s="129"/>
    </row>
    <row r="28" spans="1:41" ht="24" customHeight="1" x14ac:dyDescent="0.2">
      <c r="A28" s="101"/>
      <c r="B28" s="18" t="s">
        <v>50</v>
      </c>
      <c r="C28" s="95">
        <v>590026078</v>
      </c>
      <c r="D28" s="96">
        <v>159557</v>
      </c>
      <c r="E28" s="96">
        <v>421</v>
      </c>
      <c r="F28" s="96">
        <v>590186056</v>
      </c>
      <c r="G28" s="96">
        <v>326681219</v>
      </c>
      <c r="H28" s="96">
        <v>11629662</v>
      </c>
      <c r="I28" s="96">
        <v>15069527</v>
      </c>
      <c r="J28" s="96">
        <v>353380408</v>
      </c>
      <c r="K28" s="96">
        <v>8244064</v>
      </c>
      <c r="L28" s="96">
        <v>114393</v>
      </c>
      <c r="M28" s="96">
        <v>8358457</v>
      </c>
      <c r="N28" s="96">
        <v>262253853</v>
      </c>
      <c r="O28" s="96">
        <v>150666554</v>
      </c>
      <c r="P28" s="96">
        <v>23946219</v>
      </c>
      <c r="Q28" s="96">
        <v>14799781</v>
      </c>
      <c r="R28" s="96">
        <v>1403591328</v>
      </c>
      <c r="S28" s="96">
        <v>20252433</v>
      </c>
      <c r="T28" s="96">
        <v>20232521</v>
      </c>
      <c r="U28" s="96">
        <v>5610369</v>
      </c>
      <c r="V28" s="96">
        <v>211909</v>
      </c>
      <c r="W28" s="96">
        <v>240889</v>
      </c>
      <c r="X28" s="96">
        <v>6063167</v>
      </c>
      <c r="Y28" s="96">
        <v>259053</v>
      </c>
      <c r="Z28" s="96">
        <v>2213</v>
      </c>
      <c r="AA28" s="96">
        <v>261266</v>
      </c>
      <c r="AB28" s="96">
        <v>4620259</v>
      </c>
      <c r="AC28" s="96">
        <v>2477976</v>
      </c>
      <c r="AD28" s="96">
        <v>411961</v>
      </c>
      <c r="AE28" s="96">
        <v>260765</v>
      </c>
      <c r="AF28" s="96">
        <v>34347827</v>
      </c>
      <c r="AG28" s="128">
        <f t="shared" si="0"/>
        <v>3.4</v>
      </c>
      <c r="AH28" s="129"/>
      <c r="AI28" s="129"/>
      <c r="AJ28" s="129"/>
      <c r="AK28" s="129"/>
      <c r="AL28" s="129"/>
      <c r="AM28" s="129"/>
      <c r="AN28" s="129"/>
      <c r="AO28" s="129"/>
    </row>
    <row r="29" spans="1:41" ht="24" customHeight="1" x14ac:dyDescent="0.2">
      <c r="A29" s="101"/>
      <c r="B29" s="18" t="s">
        <v>52</v>
      </c>
      <c r="C29" s="95">
        <v>1152374511</v>
      </c>
      <c r="D29" s="96">
        <v>210873</v>
      </c>
      <c r="E29" s="96">
        <v>69358</v>
      </c>
      <c r="F29" s="96">
        <v>1152654742</v>
      </c>
      <c r="G29" s="96">
        <v>473939879</v>
      </c>
      <c r="H29" s="96">
        <v>16390897</v>
      </c>
      <c r="I29" s="96">
        <v>18909344</v>
      </c>
      <c r="J29" s="96">
        <v>509240120</v>
      </c>
      <c r="K29" s="96">
        <v>18026399</v>
      </c>
      <c r="L29" s="96">
        <v>359055</v>
      </c>
      <c r="M29" s="96">
        <v>18385454</v>
      </c>
      <c r="N29" s="96">
        <v>612464410</v>
      </c>
      <c r="O29" s="96">
        <v>272680427</v>
      </c>
      <c r="P29" s="96">
        <v>45350433</v>
      </c>
      <c r="Q29" s="96">
        <v>18522008</v>
      </c>
      <c r="R29" s="96">
        <v>2629297594</v>
      </c>
      <c r="S29" s="96">
        <v>39784231</v>
      </c>
      <c r="T29" s="96">
        <v>39749773</v>
      </c>
      <c r="U29" s="96">
        <v>8120085</v>
      </c>
      <c r="V29" s="96">
        <v>307359</v>
      </c>
      <c r="W29" s="96">
        <v>299247</v>
      </c>
      <c r="X29" s="96">
        <v>8726691</v>
      </c>
      <c r="Y29" s="96">
        <v>594111</v>
      </c>
      <c r="Z29" s="96">
        <v>7171</v>
      </c>
      <c r="AA29" s="96">
        <v>601282</v>
      </c>
      <c r="AB29" s="96">
        <v>10673612</v>
      </c>
      <c r="AC29" s="96">
        <v>4851591</v>
      </c>
      <c r="AD29" s="96">
        <v>785579</v>
      </c>
      <c r="AE29" s="96">
        <v>312817</v>
      </c>
      <c r="AF29" s="96">
        <v>65735803</v>
      </c>
      <c r="AG29" s="128">
        <f t="shared" si="0"/>
        <v>3.5</v>
      </c>
      <c r="AH29" s="129"/>
      <c r="AI29" s="129"/>
      <c r="AJ29" s="129"/>
      <c r="AK29" s="129"/>
      <c r="AL29" s="129"/>
      <c r="AM29" s="129"/>
      <c r="AN29" s="129"/>
      <c r="AO29" s="129"/>
    </row>
    <row r="30" spans="1:41" ht="24" customHeight="1" x14ac:dyDescent="0.2">
      <c r="A30" s="101"/>
      <c r="B30" s="18" t="s">
        <v>53</v>
      </c>
      <c r="C30" s="95">
        <v>1243890334</v>
      </c>
      <c r="D30" s="96">
        <v>208054</v>
      </c>
      <c r="E30" s="96">
        <v>38550</v>
      </c>
      <c r="F30" s="96">
        <v>1244136938</v>
      </c>
      <c r="G30" s="96">
        <v>294227402</v>
      </c>
      <c r="H30" s="96">
        <v>12173305</v>
      </c>
      <c r="I30" s="96">
        <v>12053658</v>
      </c>
      <c r="J30" s="96">
        <v>318454365</v>
      </c>
      <c r="K30" s="96">
        <v>12665215</v>
      </c>
      <c r="L30" s="96">
        <v>177252</v>
      </c>
      <c r="M30" s="96">
        <v>12842467</v>
      </c>
      <c r="N30" s="96">
        <v>929735259</v>
      </c>
      <c r="O30" s="96">
        <v>411137026</v>
      </c>
      <c r="P30" s="96">
        <v>56344127</v>
      </c>
      <c r="Q30" s="96">
        <v>10708065</v>
      </c>
      <c r="R30" s="96">
        <v>2983358247</v>
      </c>
      <c r="S30" s="96">
        <v>43356814</v>
      </c>
      <c r="T30" s="96">
        <v>43322983</v>
      </c>
      <c r="U30" s="96">
        <v>5075066</v>
      </c>
      <c r="V30" s="96">
        <v>225398</v>
      </c>
      <c r="W30" s="96">
        <v>201521</v>
      </c>
      <c r="X30" s="96">
        <v>5501985</v>
      </c>
      <c r="Y30" s="96">
        <v>395395</v>
      </c>
      <c r="Z30" s="96">
        <v>3165</v>
      </c>
      <c r="AA30" s="96">
        <v>398560</v>
      </c>
      <c r="AB30" s="96">
        <v>16257888</v>
      </c>
      <c r="AC30" s="96">
        <v>7642239</v>
      </c>
      <c r="AD30" s="96">
        <v>989523</v>
      </c>
      <c r="AE30" s="96">
        <v>184021</v>
      </c>
      <c r="AF30" s="96">
        <v>74331030</v>
      </c>
      <c r="AG30" s="128">
        <f t="shared" si="0"/>
        <v>3.5</v>
      </c>
      <c r="AH30" s="129"/>
      <c r="AI30" s="129"/>
      <c r="AJ30" s="129"/>
      <c r="AK30" s="129"/>
      <c r="AL30" s="129"/>
      <c r="AM30" s="129"/>
      <c r="AN30" s="129"/>
      <c r="AO30" s="129"/>
    </row>
    <row r="31" spans="1:41" ht="24" customHeight="1" x14ac:dyDescent="0.2">
      <c r="A31" s="101"/>
      <c r="B31" s="18" t="s">
        <v>107</v>
      </c>
      <c r="C31" s="95">
        <v>632422505</v>
      </c>
      <c r="D31" s="96">
        <v>36839</v>
      </c>
      <c r="E31" s="96">
        <v>53950</v>
      </c>
      <c r="F31" s="96">
        <v>632513294</v>
      </c>
      <c r="G31" s="96">
        <v>86286639</v>
      </c>
      <c r="H31" s="96">
        <v>1196295</v>
      </c>
      <c r="I31" s="96">
        <v>6497248</v>
      </c>
      <c r="J31" s="96">
        <v>93980182</v>
      </c>
      <c r="K31" s="96">
        <v>6583733</v>
      </c>
      <c r="L31" s="96">
        <v>14375</v>
      </c>
      <c r="M31" s="96">
        <v>6598108</v>
      </c>
      <c r="N31" s="96">
        <v>540386026</v>
      </c>
      <c r="O31" s="96">
        <v>196030605</v>
      </c>
      <c r="P31" s="96">
        <v>31332587</v>
      </c>
      <c r="Q31" s="96">
        <v>7276573</v>
      </c>
      <c r="R31" s="96">
        <v>1508117375</v>
      </c>
      <c r="S31" s="96">
        <v>22172793</v>
      </c>
      <c r="T31" s="96">
        <v>22157877</v>
      </c>
      <c r="U31" s="96">
        <v>1499077</v>
      </c>
      <c r="V31" s="96">
        <v>20812</v>
      </c>
      <c r="W31" s="96">
        <v>115600</v>
      </c>
      <c r="X31" s="96">
        <v>1635489</v>
      </c>
      <c r="Y31" s="96">
        <v>203233</v>
      </c>
      <c r="Z31" s="96">
        <v>288</v>
      </c>
      <c r="AA31" s="96">
        <v>203521</v>
      </c>
      <c r="AB31" s="96">
        <v>9501796</v>
      </c>
      <c r="AC31" s="96">
        <v>3285478</v>
      </c>
      <c r="AD31" s="96">
        <v>552764</v>
      </c>
      <c r="AE31" s="96">
        <v>116031</v>
      </c>
      <c r="AF31" s="96">
        <v>37467872</v>
      </c>
      <c r="AG31" s="128">
        <f t="shared" si="0"/>
        <v>3.5</v>
      </c>
      <c r="AH31" s="129"/>
      <c r="AI31" s="129"/>
      <c r="AJ31" s="129"/>
      <c r="AK31" s="129"/>
      <c r="AL31" s="129"/>
      <c r="AM31" s="129"/>
      <c r="AN31" s="129"/>
      <c r="AO31" s="129"/>
    </row>
    <row r="32" spans="1:41" ht="24" customHeight="1" x14ac:dyDescent="0.2">
      <c r="A32" s="92"/>
      <c r="B32" s="30" t="s">
        <v>39</v>
      </c>
      <c r="C32" s="102">
        <v>1118202280</v>
      </c>
      <c r="D32" s="103">
        <v>17610</v>
      </c>
      <c r="E32" s="103">
        <v>225043</v>
      </c>
      <c r="F32" s="103">
        <v>1118444933</v>
      </c>
      <c r="G32" s="103">
        <v>94421249</v>
      </c>
      <c r="H32" s="103">
        <v>16686</v>
      </c>
      <c r="I32" s="103">
        <v>4575700</v>
      </c>
      <c r="J32" s="103">
        <v>99013635</v>
      </c>
      <c r="K32" s="103">
        <v>6912493</v>
      </c>
      <c r="L32" s="103">
        <v>0</v>
      </c>
      <c r="M32" s="103">
        <v>6912493</v>
      </c>
      <c r="N32" s="103">
        <v>938678752</v>
      </c>
      <c r="O32" s="103">
        <v>968844631</v>
      </c>
      <c r="P32" s="103">
        <v>44003361</v>
      </c>
      <c r="Q32" s="103">
        <v>7910465</v>
      </c>
      <c r="R32" s="103">
        <v>3183808270</v>
      </c>
      <c r="S32" s="103">
        <v>40567279</v>
      </c>
      <c r="T32" s="103">
        <v>40546259</v>
      </c>
      <c r="U32" s="103">
        <v>1730189</v>
      </c>
      <c r="V32" s="103">
        <v>172</v>
      </c>
      <c r="W32" s="103">
        <v>87238</v>
      </c>
      <c r="X32" s="103">
        <v>1817599</v>
      </c>
      <c r="Y32" s="103">
        <v>231791</v>
      </c>
      <c r="Z32" s="103">
        <v>0</v>
      </c>
      <c r="AA32" s="103">
        <v>231791</v>
      </c>
      <c r="AB32" s="103">
        <v>16791383</v>
      </c>
      <c r="AC32" s="103">
        <v>18235736</v>
      </c>
      <c r="AD32" s="103">
        <v>799979</v>
      </c>
      <c r="AE32" s="103">
        <v>105260</v>
      </c>
      <c r="AF32" s="103">
        <v>78549027</v>
      </c>
      <c r="AG32" s="130">
        <f t="shared" si="0"/>
        <v>3.6</v>
      </c>
      <c r="AH32" s="129"/>
      <c r="AI32" s="129"/>
      <c r="AJ32" s="129"/>
      <c r="AK32" s="129"/>
      <c r="AL32" s="129"/>
      <c r="AM32" s="129"/>
      <c r="AN32" s="129"/>
      <c r="AO32" s="129"/>
    </row>
    <row r="33" spans="1:41" s="133" customFormat="1" ht="24" customHeight="1" thickBot="1" x14ac:dyDescent="0.25">
      <c r="A33" s="104"/>
      <c r="B33" s="105" t="s">
        <v>31</v>
      </c>
      <c r="C33" s="106">
        <v>6602161790</v>
      </c>
      <c r="D33" s="107">
        <v>1415821</v>
      </c>
      <c r="E33" s="107">
        <v>404121</v>
      </c>
      <c r="F33" s="107">
        <v>6603981732</v>
      </c>
      <c r="G33" s="107">
        <v>5578411598</v>
      </c>
      <c r="H33" s="107">
        <v>145942538</v>
      </c>
      <c r="I33" s="107">
        <v>387004017</v>
      </c>
      <c r="J33" s="107">
        <v>6111358153</v>
      </c>
      <c r="K33" s="107">
        <v>109458674</v>
      </c>
      <c r="L33" s="107">
        <v>1714200</v>
      </c>
      <c r="M33" s="107">
        <v>111172874</v>
      </c>
      <c r="N33" s="107">
        <v>4206804595</v>
      </c>
      <c r="O33" s="107">
        <v>3011530842</v>
      </c>
      <c r="P33" s="107">
        <v>317804353</v>
      </c>
      <c r="Q33" s="107">
        <v>200336034</v>
      </c>
      <c r="R33" s="107">
        <v>20562988583</v>
      </c>
      <c r="S33" s="107">
        <v>231043918</v>
      </c>
      <c r="T33" s="107">
        <v>230867779</v>
      </c>
      <c r="U33" s="107">
        <v>97008838</v>
      </c>
      <c r="V33" s="107">
        <v>2570162</v>
      </c>
      <c r="W33" s="107">
        <v>5937825</v>
      </c>
      <c r="X33" s="107">
        <v>105516825</v>
      </c>
      <c r="Y33" s="107">
        <v>3483688</v>
      </c>
      <c r="Z33" s="107">
        <v>32180</v>
      </c>
      <c r="AA33" s="107">
        <v>3515868</v>
      </c>
      <c r="AB33" s="107">
        <v>73993936</v>
      </c>
      <c r="AC33" s="107">
        <v>54408939</v>
      </c>
      <c r="AD33" s="107">
        <v>5655382</v>
      </c>
      <c r="AE33" s="107">
        <v>3456167</v>
      </c>
      <c r="AF33" s="107">
        <v>477591035</v>
      </c>
      <c r="AG33" s="134">
        <f t="shared" si="0"/>
        <v>3.5</v>
      </c>
      <c r="AH33" s="129"/>
      <c r="AI33" s="129"/>
      <c r="AJ33" s="129"/>
      <c r="AK33" s="129"/>
      <c r="AL33" s="129"/>
      <c r="AM33" s="129"/>
      <c r="AN33" s="129"/>
      <c r="AO33" s="129"/>
    </row>
    <row r="36" spans="1:41" ht="24"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row>
    <row r="37" spans="1:41" ht="24"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row>
  </sheetData>
  <mergeCells count="25">
    <mergeCell ref="AF6:AF7"/>
    <mergeCell ref="A9:A26"/>
    <mergeCell ref="A27:A33"/>
    <mergeCell ref="U6:X6"/>
    <mergeCell ref="Y6:AA6"/>
    <mergeCell ref="AB6:AB7"/>
    <mergeCell ref="AC6:AC7"/>
    <mergeCell ref="AD6:AD7"/>
    <mergeCell ref="AE6:AE7"/>
    <mergeCell ref="O6:O7"/>
    <mergeCell ref="P6:P7"/>
    <mergeCell ref="Q6:Q7"/>
    <mergeCell ref="R6:R7"/>
    <mergeCell ref="S6:S7"/>
    <mergeCell ref="T6:T7"/>
    <mergeCell ref="C5:R5"/>
    <mergeCell ref="S5:AF5"/>
    <mergeCell ref="AG5:AG7"/>
    <mergeCell ref="C6:C7"/>
    <mergeCell ref="D6:D7"/>
    <mergeCell ref="E6:E7"/>
    <mergeCell ref="F6:F7"/>
    <mergeCell ref="G6:J6"/>
    <mergeCell ref="K6:M6"/>
    <mergeCell ref="N6:N7"/>
  </mergeCells>
  <phoneticPr fontId="3"/>
  <pageMargins left="0.19685039370078741" right="0.19685039370078741" top="0.98425196850393704" bottom="0.78740157480314965" header="0.39370078740157483" footer="0.39370078740157483"/>
  <pageSetup paperSize="9" scale="55" fitToWidth="2" orientation="landscape" r:id="rId1"/>
  <headerFooter alignWithMargins="0"/>
  <colBreaks count="1" manualBreakCount="1">
    <brk id="18" max="33"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第10表（調査表第11表）</vt:lpstr>
      <vt:lpstr>第10表_内訳表（調査表第56～57表）</vt:lpstr>
      <vt:lpstr>第10表_内訳表2（調査表第56表～57表）</vt:lpstr>
      <vt:lpstr>'第10表（調査表第11表）'!Print_Area</vt:lpstr>
      <vt:lpstr>'第10表_内訳表（調査表第56～57表）'!Print_Area</vt:lpstr>
      <vt:lpstr>'第10表_内訳表2（調査表第56表～57表）'!Print_Area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2026-03-20T02:49:50Z</dcterms:created>
  <dcterms:modified xsi:type="dcterms:W3CDTF">2026-03-20T02:50:03Z</dcterms:modified>
</cp:coreProperties>
</file>