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00" yWindow="348" windowWidth="10548" windowHeight="9372"/>
  </bookViews>
  <sheets>
    <sheet name="原稿" sheetId="2" r:id="rId1"/>
    <sheet name="Sheet1" sheetId="3" r:id="rId2"/>
  </sheets>
  <definedNames>
    <definedName name="_xlnm.Print_Area" localSheetId="0">原稿!$A$1:$Z$80</definedName>
  </definedNames>
  <calcPr calcId="145621"/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1" i="3"/>
  <c r="D2" i="3"/>
  <c r="D3" i="3"/>
  <c r="D4" i="3"/>
  <c r="D5" i="3"/>
  <c r="D6" i="3"/>
  <c r="D7" i="3"/>
  <c r="D8" i="3"/>
  <c r="D9" i="3"/>
  <c r="D10" i="3"/>
  <c r="D11" i="3"/>
  <c r="D1" i="3"/>
  <c r="C2" i="3"/>
  <c r="C3" i="3"/>
  <c r="C4" i="3"/>
  <c r="C5" i="3"/>
  <c r="C6" i="3"/>
  <c r="C7" i="3"/>
  <c r="C8" i="3"/>
  <c r="C9" i="3"/>
  <c r="C10" i="3"/>
  <c r="C11" i="3"/>
  <c r="C1" i="3"/>
</calcChain>
</file>

<file path=xl/sharedStrings.xml><?xml version="1.0" encoding="utf-8"?>
<sst xmlns="http://schemas.openxmlformats.org/spreadsheetml/2006/main" count="60" uniqueCount="34">
  <si>
    <t>元</t>
    <rPh sb="0" eb="1">
      <t>ガン</t>
    </rPh>
    <phoneticPr fontId="2"/>
  </si>
  <si>
    <t>実　　　　額</t>
    <rPh sb="0" eb="1">
      <t>ジツ</t>
    </rPh>
    <rPh sb="5" eb="6">
      <t>ガク</t>
    </rPh>
    <phoneticPr fontId="2"/>
  </si>
  <si>
    <t>３　国民所得、地方財政規模、地方税収入等の推移</t>
    <rPh sb="2" eb="4">
      <t>コクミン</t>
    </rPh>
    <rPh sb="4" eb="6">
      <t>ショトク</t>
    </rPh>
    <rPh sb="7" eb="9">
      <t>チホウ</t>
    </rPh>
    <rPh sb="9" eb="11">
      <t>ザイセイ</t>
    </rPh>
    <rPh sb="11" eb="13">
      <t>キボ</t>
    </rPh>
    <rPh sb="14" eb="17">
      <t>チホウゼイ</t>
    </rPh>
    <rPh sb="17" eb="19">
      <t>シュウニュウ</t>
    </rPh>
    <rPh sb="19" eb="20">
      <t>トウ</t>
    </rPh>
    <rPh sb="21" eb="23">
      <t>スイイ</t>
    </rPh>
    <phoneticPr fontId="2"/>
  </si>
  <si>
    <t>対前年度伸長率(%)</t>
    <rPh sb="0" eb="1">
      <t>タイ</t>
    </rPh>
    <rPh sb="1" eb="4">
      <t>ゼンネンド</t>
    </rPh>
    <rPh sb="4" eb="6">
      <t>シンチョウ</t>
    </rPh>
    <rPh sb="6" eb="7">
      <t>リツ</t>
    </rPh>
    <phoneticPr fontId="2"/>
  </si>
  <si>
    <t>昭 和</t>
    <rPh sb="0" eb="1">
      <t>アキラ</t>
    </rPh>
    <rPh sb="2" eb="3">
      <t>ワ</t>
    </rPh>
    <phoneticPr fontId="2"/>
  </si>
  <si>
    <t>年 度</t>
    <rPh sb="0" eb="1">
      <t>トシ</t>
    </rPh>
    <rPh sb="2" eb="3">
      <t>ド</t>
    </rPh>
    <phoneticPr fontId="2"/>
  </si>
  <si>
    <t>平 成</t>
    <rPh sb="0" eb="1">
      <t>ヒラ</t>
    </rPh>
    <rPh sb="2" eb="3">
      <t>シゲル</t>
    </rPh>
    <phoneticPr fontId="2"/>
  </si>
  <si>
    <t>国 内 総 生 産 （ 名 目 ）</t>
    <rPh sb="0" eb="1">
      <t>クニ</t>
    </rPh>
    <rPh sb="2" eb="3">
      <t>ナイ</t>
    </rPh>
    <rPh sb="4" eb="5">
      <t>フサ</t>
    </rPh>
    <rPh sb="6" eb="7">
      <t>ショウ</t>
    </rPh>
    <rPh sb="8" eb="9">
      <t>サン</t>
    </rPh>
    <rPh sb="12" eb="13">
      <t>メイ</t>
    </rPh>
    <rPh sb="14" eb="15">
      <t>メ</t>
    </rPh>
    <phoneticPr fontId="2"/>
  </si>
  <si>
    <t>国 民 所 得</t>
    <rPh sb="0" eb="1">
      <t>クニ</t>
    </rPh>
    <rPh sb="2" eb="3">
      <t>タミ</t>
    </rPh>
    <rPh sb="4" eb="5">
      <t>ショ</t>
    </rPh>
    <rPh sb="6" eb="7">
      <t>トク</t>
    </rPh>
    <phoneticPr fontId="2"/>
  </si>
  <si>
    <t>鉱 工 業 生 産 指 数</t>
    <rPh sb="0" eb="1">
      <t>コウ</t>
    </rPh>
    <rPh sb="2" eb="3">
      <t>コウ</t>
    </rPh>
    <rPh sb="4" eb="5">
      <t>ギョウ</t>
    </rPh>
    <rPh sb="6" eb="7">
      <t>ショウ</t>
    </rPh>
    <rPh sb="8" eb="9">
      <t>サン</t>
    </rPh>
    <rPh sb="10" eb="11">
      <t>ユビ</t>
    </rPh>
    <rPh sb="12" eb="13">
      <t>カズ</t>
    </rPh>
    <phoneticPr fontId="2"/>
  </si>
  <si>
    <t>地 方 財 政 歳 出 総 額</t>
    <rPh sb="0" eb="1">
      <t>チ</t>
    </rPh>
    <rPh sb="2" eb="3">
      <t>カタ</t>
    </rPh>
    <rPh sb="4" eb="5">
      <t>ザイ</t>
    </rPh>
    <rPh sb="6" eb="7">
      <t>セイ</t>
    </rPh>
    <rPh sb="8" eb="9">
      <t>サイ</t>
    </rPh>
    <rPh sb="10" eb="11">
      <t>デ</t>
    </rPh>
    <rPh sb="12" eb="13">
      <t>フサ</t>
    </rPh>
    <rPh sb="14" eb="15">
      <t>ガク</t>
    </rPh>
    <phoneticPr fontId="2"/>
  </si>
  <si>
    <t>地 方 税 収 入 総 額</t>
    <rPh sb="0" eb="1">
      <t>チ</t>
    </rPh>
    <rPh sb="2" eb="3">
      <t>カタ</t>
    </rPh>
    <rPh sb="4" eb="5">
      <t>ゼイ</t>
    </rPh>
    <rPh sb="6" eb="7">
      <t>オサム</t>
    </rPh>
    <rPh sb="8" eb="9">
      <t>イ</t>
    </rPh>
    <rPh sb="10" eb="11">
      <t>フサ</t>
    </rPh>
    <rPh sb="12" eb="13">
      <t>ガク</t>
    </rPh>
    <phoneticPr fontId="2"/>
  </si>
  <si>
    <t>　　　　　  　　区 分
  年 度</t>
    <rPh sb="9" eb="10">
      <t>ク</t>
    </rPh>
    <rPh sb="11" eb="12">
      <t>ブン</t>
    </rPh>
    <rPh sb="16" eb="17">
      <t>ネン</t>
    </rPh>
    <rPh sb="18" eb="19">
      <t>ド</t>
    </rPh>
    <phoneticPr fontId="2"/>
  </si>
  <si>
    <t xml:space="preserve">  区 分
        年 度</t>
    <rPh sb="2" eb="3">
      <t>ク</t>
    </rPh>
    <rPh sb="4" eb="5">
      <t>ブン</t>
    </rPh>
    <rPh sb="15" eb="16">
      <t>ネン</t>
    </rPh>
    <rPh sb="17" eb="18">
      <t>ド</t>
    </rPh>
    <phoneticPr fontId="2"/>
  </si>
  <si>
    <t>昭和</t>
    <rPh sb="0" eb="1">
      <t>アキラ</t>
    </rPh>
    <rPh sb="1" eb="2">
      <t>ワ</t>
    </rPh>
    <phoneticPr fontId="2"/>
  </si>
  <si>
    <t>年度</t>
    <rPh sb="0" eb="1">
      <t>トシ</t>
    </rPh>
    <rPh sb="1" eb="2">
      <t>ド</t>
    </rPh>
    <phoneticPr fontId="2"/>
  </si>
  <si>
    <t>平成</t>
    <rPh sb="0" eb="1">
      <t>ヒラ</t>
    </rPh>
    <rPh sb="1" eb="2">
      <t>シゲル</t>
    </rPh>
    <phoneticPr fontId="2"/>
  </si>
  <si>
    <t>　　計画外税収見込額を加えた額である。また、（　）内は、地方法人特別譲与税を加算した計数である。</t>
    <rPh sb="2" eb="5">
      <t>ケイカクガイ</t>
    </rPh>
    <rPh sb="5" eb="7">
      <t>ゼイシュウ</t>
    </rPh>
    <rPh sb="7" eb="10">
      <t>ミコミガク</t>
    </rPh>
    <rPh sb="11" eb="12">
      <t>クワ</t>
    </rPh>
    <rPh sb="14" eb="15">
      <t>ガク</t>
    </rPh>
    <rPh sb="25" eb="26">
      <t>ナイ</t>
    </rPh>
    <rPh sb="28" eb="30">
      <t>チホウ</t>
    </rPh>
    <rPh sb="30" eb="32">
      <t>ホウジン</t>
    </rPh>
    <rPh sb="32" eb="34">
      <t>トクベツ</t>
    </rPh>
    <rPh sb="34" eb="37">
      <t>ジョウヨゼイ</t>
    </rPh>
    <rPh sb="38" eb="40">
      <t>カサン</t>
    </rPh>
    <rPh sb="42" eb="44">
      <t>ケイスウ</t>
    </rPh>
    <phoneticPr fontId="2"/>
  </si>
  <si>
    <t>-</t>
  </si>
  <si>
    <t>)</t>
  </si>
  <si>
    <t>　　政計画額(通常収支分)である。</t>
    <rPh sb="3" eb="5">
      <t>ケイカク</t>
    </rPh>
    <rPh sb="7" eb="9">
      <t>ツウジョウ</t>
    </rPh>
    <rPh sb="9" eb="11">
      <t>シュウシ</t>
    </rPh>
    <rPh sb="11" eb="12">
      <t>ブン</t>
    </rPh>
    <phoneticPr fontId="2"/>
  </si>
  <si>
    <t>26 見     　込</t>
    <rPh sb="3" eb="4">
      <t>ケン</t>
    </rPh>
    <rPh sb="10" eb="11">
      <t>コミ</t>
    </rPh>
    <phoneticPr fontId="2"/>
  </si>
  <si>
    <t>25 実 績 見 込</t>
    <rPh sb="3" eb="4">
      <t>ジツ</t>
    </rPh>
    <rPh sb="5" eb="6">
      <t>イサオ</t>
    </rPh>
    <rPh sb="7" eb="8">
      <t>ケン</t>
    </rPh>
    <rPh sb="9" eb="10">
      <t>コミ</t>
    </rPh>
    <phoneticPr fontId="2"/>
  </si>
  <si>
    <t>　　　２　国民所得は、平成24年度までは実績、平成25年度実績見込及び平成26年度見込は(注)１と同様の経済見通しにおける額である。</t>
    <rPh sb="5" eb="7">
      <t>コクミン</t>
    </rPh>
    <rPh sb="7" eb="9">
      <t>ショトク</t>
    </rPh>
    <rPh sb="11" eb="13">
      <t>ヘイセイ</t>
    </rPh>
    <rPh sb="15" eb="17">
      <t>ネンド</t>
    </rPh>
    <rPh sb="20" eb="22">
      <t>ジッセキ</t>
    </rPh>
    <rPh sb="23" eb="25">
      <t>ヘイセイ</t>
    </rPh>
    <rPh sb="27" eb="29">
      <t>ネンド</t>
    </rPh>
    <rPh sb="29" eb="31">
      <t>ジッセキ</t>
    </rPh>
    <rPh sb="31" eb="33">
      <t>ミコミ</t>
    </rPh>
    <rPh sb="33" eb="34">
      <t>オヨ</t>
    </rPh>
    <rPh sb="35" eb="37">
      <t>ヘイセイ</t>
    </rPh>
    <rPh sb="39" eb="41">
      <t>ネンド</t>
    </rPh>
    <rPh sb="41" eb="43">
      <t>ミコミ</t>
    </rPh>
    <rPh sb="45" eb="46">
      <t>チュウ</t>
    </rPh>
    <rPh sb="49" eb="51">
      <t>ドウヨウ</t>
    </rPh>
    <rPh sb="52" eb="54">
      <t>ケイザイ</t>
    </rPh>
    <rPh sb="54" eb="56">
      <t>ミトオ</t>
    </rPh>
    <rPh sb="61" eb="62">
      <t>ガク</t>
    </rPh>
    <phoneticPr fontId="2"/>
  </si>
  <si>
    <t>　　　　実績見込及び平成26年度見込は（注）１と同様の経済見通しの対前年度伸長率を掲げた。</t>
    <rPh sb="4" eb="6">
      <t>ジッセキ</t>
    </rPh>
    <rPh sb="6" eb="8">
      <t>ミコミ</t>
    </rPh>
    <rPh sb="8" eb="9">
      <t>オヨ</t>
    </rPh>
    <rPh sb="10" eb="12">
      <t>ヘイセイ</t>
    </rPh>
    <rPh sb="14" eb="16">
      <t>ネンド</t>
    </rPh>
    <rPh sb="16" eb="18">
      <t>ミコミ</t>
    </rPh>
    <rPh sb="20" eb="21">
      <t>チュウ</t>
    </rPh>
    <rPh sb="24" eb="26">
      <t>ドウヨウ</t>
    </rPh>
    <rPh sb="27" eb="29">
      <t>ケイザイ</t>
    </rPh>
    <rPh sb="29" eb="31">
      <t>ミトオ</t>
    </rPh>
    <rPh sb="33" eb="34">
      <t>タイ</t>
    </rPh>
    <rPh sb="34" eb="37">
      <t>ゼンネンド</t>
    </rPh>
    <rPh sb="37" eb="40">
      <t>シンチョウリツ</t>
    </rPh>
    <rPh sb="41" eb="42">
      <t>カカ</t>
    </rPh>
    <phoneticPr fontId="2"/>
  </si>
  <si>
    <t>　４　地方財政歳出総額は、昭和27年度までは歳出決算額から歳入決算額中の県支出金を控除した額、昭和28年度から平成24年度までは純計決算額</t>
    <rPh sb="3" eb="5">
      <t>チホウ</t>
    </rPh>
    <rPh sb="5" eb="7">
      <t>ザイセイ</t>
    </rPh>
    <rPh sb="7" eb="9">
      <t>サイシュツ</t>
    </rPh>
    <rPh sb="9" eb="11">
      <t>ソウガク</t>
    </rPh>
    <rPh sb="13" eb="15">
      <t>ショウワ</t>
    </rPh>
    <rPh sb="17" eb="19">
      <t>ネンド</t>
    </rPh>
    <rPh sb="22" eb="24">
      <t>サイシュツ</t>
    </rPh>
    <rPh sb="24" eb="27">
      <t>ケッサンガク</t>
    </rPh>
    <rPh sb="29" eb="31">
      <t>サイニュウ</t>
    </rPh>
    <rPh sb="31" eb="34">
      <t>ケッサンガク</t>
    </rPh>
    <rPh sb="34" eb="35">
      <t>チュウ</t>
    </rPh>
    <rPh sb="36" eb="37">
      <t>ケン</t>
    </rPh>
    <rPh sb="37" eb="39">
      <t>シシュツ</t>
    </rPh>
    <rPh sb="39" eb="40">
      <t>キン</t>
    </rPh>
    <rPh sb="41" eb="43">
      <t>コウジョ</t>
    </rPh>
    <rPh sb="45" eb="46">
      <t>ガク</t>
    </rPh>
    <rPh sb="47" eb="49">
      <t>ショウワ</t>
    </rPh>
    <rPh sb="51" eb="53">
      <t>ネンド</t>
    </rPh>
    <rPh sb="55" eb="57">
      <t>ヘイセイ</t>
    </rPh>
    <rPh sb="59" eb="61">
      <t>ネンド</t>
    </rPh>
    <rPh sb="64" eb="66">
      <t>ジュンケイ</t>
    </rPh>
    <rPh sb="66" eb="69">
      <t>ケッサンガク</t>
    </rPh>
    <phoneticPr fontId="2"/>
  </si>
  <si>
    <t>　　（平成5年度及び平成6年度は特定資金公共事業償還時補助金と相殺された償還金を除く。）、平成25年度実績見込及び平成26年度見込は地方財</t>
    <rPh sb="3" eb="5">
      <t>ヘイセイ</t>
    </rPh>
    <rPh sb="6" eb="8">
      <t>ネンド</t>
    </rPh>
    <rPh sb="8" eb="9">
      <t>オヨ</t>
    </rPh>
    <rPh sb="10" eb="12">
      <t>ヘイセイ</t>
    </rPh>
    <rPh sb="13" eb="15">
      <t>ネンド</t>
    </rPh>
    <rPh sb="16" eb="17">
      <t>トク</t>
    </rPh>
    <rPh sb="17" eb="18">
      <t>テイ</t>
    </rPh>
    <rPh sb="18" eb="20">
      <t>シキン</t>
    </rPh>
    <rPh sb="20" eb="22">
      <t>コウキョウ</t>
    </rPh>
    <rPh sb="22" eb="24">
      <t>ジギョウ</t>
    </rPh>
    <rPh sb="24" eb="26">
      <t>ショウカン</t>
    </rPh>
    <rPh sb="26" eb="27">
      <t>ジ</t>
    </rPh>
    <rPh sb="27" eb="30">
      <t>ホジョキン</t>
    </rPh>
    <rPh sb="31" eb="33">
      <t>ソウサイ</t>
    </rPh>
    <rPh sb="36" eb="39">
      <t>ショウカンキン</t>
    </rPh>
    <rPh sb="40" eb="41">
      <t>ノゾ</t>
    </rPh>
    <rPh sb="45" eb="47">
      <t>ヘイセイ</t>
    </rPh>
    <rPh sb="49" eb="51">
      <t>ネンド</t>
    </rPh>
    <rPh sb="51" eb="53">
      <t>ジッセキ</t>
    </rPh>
    <rPh sb="53" eb="55">
      <t>ミコミ</t>
    </rPh>
    <rPh sb="55" eb="56">
      <t>オヨ</t>
    </rPh>
    <phoneticPr fontId="2"/>
  </si>
  <si>
    <t>　５　地方税収入総額は、平成24年度までは決算額、平成25年度実績見込は最近の実勢を加味して算出した額、平成26年度見込は地方財政計画額に</t>
    <rPh sb="3" eb="6">
      <t>チホウゼイ</t>
    </rPh>
    <rPh sb="6" eb="8">
      <t>シュウニュウ</t>
    </rPh>
    <rPh sb="8" eb="10">
      <t>ソウガク</t>
    </rPh>
    <rPh sb="12" eb="14">
      <t>ヘイセイ</t>
    </rPh>
    <rPh sb="16" eb="18">
      <t>ネンド</t>
    </rPh>
    <rPh sb="21" eb="24">
      <t>ケッサンガク</t>
    </rPh>
    <rPh sb="25" eb="27">
      <t>ヘイセイ</t>
    </rPh>
    <rPh sb="29" eb="31">
      <t>ネンド</t>
    </rPh>
    <rPh sb="31" eb="33">
      <t>ジッセキ</t>
    </rPh>
    <rPh sb="33" eb="35">
      <t>ミコミ</t>
    </rPh>
    <rPh sb="36" eb="38">
      <t>サイキン</t>
    </rPh>
    <rPh sb="39" eb="41">
      <t>ジッセイ</t>
    </rPh>
    <rPh sb="42" eb="44">
      <t>カミ</t>
    </rPh>
    <rPh sb="46" eb="48">
      <t>サンシュツ</t>
    </rPh>
    <rPh sb="50" eb="51">
      <t>ガク</t>
    </rPh>
    <rPh sb="52" eb="54">
      <t>ヘイセイ</t>
    </rPh>
    <rPh sb="56" eb="58">
      <t>ネンド</t>
    </rPh>
    <rPh sb="58" eb="60">
      <t>ミコミ</t>
    </rPh>
    <rPh sb="61" eb="63">
      <t>チホウ</t>
    </rPh>
    <rPh sb="63" eb="65">
      <t>ザイセイ</t>
    </rPh>
    <rPh sb="65" eb="67">
      <t>ケイカク</t>
    </rPh>
    <rPh sb="67" eb="68">
      <t>ガク</t>
    </rPh>
    <phoneticPr fontId="2"/>
  </si>
  <si>
    <t>指数22年＝100</t>
    <phoneticPr fontId="2"/>
  </si>
  <si>
    <t>　　　　見通しと経済財政運営の基本的態度」（平成26年1月24日閣議決定）における額である。</t>
    <rPh sb="4" eb="6">
      <t>ミトオ</t>
    </rPh>
    <rPh sb="8" eb="10">
      <t>ケイザイ</t>
    </rPh>
    <rPh sb="10" eb="12">
      <t>ザイセイ</t>
    </rPh>
    <rPh sb="12" eb="14">
      <t>ウンエイ</t>
    </rPh>
    <rPh sb="15" eb="18">
      <t>キホンテキ</t>
    </rPh>
    <rPh sb="18" eb="20">
      <t>タイド</t>
    </rPh>
    <rPh sb="22" eb="24">
      <t>ヘイセイ</t>
    </rPh>
    <rPh sb="26" eb="27">
      <t>ネン</t>
    </rPh>
    <rPh sb="28" eb="29">
      <t>ガツ</t>
    </rPh>
    <rPh sb="31" eb="32">
      <t>ニチ</t>
    </rPh>
    <rPh sb="32" eb="34">
      <t>カクギ</t>
    </rPh>
    <rPh sb="34" eb="36">
      <t>ケッテイ</t>
    </rPh>
    <rPh sb="41" eb="42">
      <t>ガク</t>
    </rPh>
    <phoneticPr fontId="2"/>
  </si>
  <si>
    <t>　　　３　鉱工業生産指数は、経済産業省発表の平成22年＝100を基準とした年度の指数（総合）である、なお、平成24年度までは実績、平成25年度</t>
    <rPh sb="5" eb="8">
      <t>コウコウギョウ</t>
    </rPh>
    <rPh sb="8" eb="10">
      <t>セイサン</t>
    </rPh>
    <rPh sb="10" eb="12">
      <t>シスウ</t>
    </rPh>
    <rPh sb="14" eb="16">
      <t>ケイザイ</t>
    </rPh>
    <rPh sb="16" eb="19">
      <t>サンギョウショウ</t>
    </rPh>
    <rPh sb="19" eb="21">
      <t>ハッピョウ</t>
    </rPh>
    <rPh sb="22" eb="24">
      <t>ヘイセイ</t>
    </rPh>
    <rPh sb="26" eb="27">
      <t>ネン</t>
    </rPh>
    <rPh sb="32" eb="34">
      <t>キジュン</t>
    </rPh>
    <rPh sb="37" eb="39">
      <t>ネンド</t>
    </rPh>
    <rPh sb="40" eb="42">
      <t>シスウ</t>
    </rPh>
    <rPh sb="43" eb="45">
      <t>ソウゴウ</t>
    </rPh>
    <rPh sb="53" eb="55">
      <t>ヘイセイ</t>
    </rPh>
    <rPh sb="57" eb="59">
      <t>ネンド</t>
    </rPh>
    <rPh sb="62" eb="64">
      <t>ジッセキ</t>
    </rPh>
    <rPh sb="65" eb="67">
      <t>ヘイセイ</t>
    </rPh>
    <rPh sb="69" eb="71">
      <t>ネンド</t>
    </rPh>
    <phoneticPr fontId="2"/>
  </si>
  <si>
    <t>（注）１　国内総生産（名目）は、平成24年度までは「国民経済計算」による実績、平成25年度実績見込及び平成26年度見込は「平成26年度の経済</t>
    <rPh sb="1" eb="2">
      <t>チュウ</t>
    </rPh>
    <rPh sb="5" eb="7">
      <t>コクナイ</t>
    </rPh>
    <rPh sb="7" eb="10">
      <t>ソウセイサン</t>
    </rPh>
    <rPh sb="11" eb="13">
      <t>メイモク</t>
    </rPh>
    <rPh sb="16" eb="18">
      <t>ヘイセイ</t>
    </rPh>
    <rPh sb="20" eb="22">
      <t>ネンド</t>
    </rPh>
    <rPh sb="26" eb="28">
      <t>コクミン</t>
    </rPh>
    <rPh sb="28" eb="30">
      <t>ケイザイ</t>
    </rPh>
    <rPh sb="30" eb="32">
      <t>ケイサン</t>
    </rPh>
    <rPh sb="36" eb="38">
      <t>ジッセキ</t>
    </rPh>
    <rPh sb="39" eb="41">
      <t>ヘイセイ</t>
    </rPh>
    <rPh sb="43" eb="45">
      <t>ネンド</t>
    </rPh>
    <rPh sb="45" eb="47">
      <t>ジッセキ</t>
    </rPh>
    <rPh sb="47" eb="49">
      <t>ミコミ</t>
    </rPh>
    <rPh sb="49" eb="50">
      <t>オヨ</t>
    </rPh>
    <rPh sb="51" eb="53">
      <t>ヘイセイ</t>
    </rPh>
    <rPh sb="55" eb="57">
      <t>ネンド</t>
    </rPh>
    <rPh sb="57" eb="59">
      <t>ミコミ</t>
    </rPh>
    <rPh sb="61" eb="63">
      <t>ヘイセイ</t>
    </rPh>
    <rPh sb="65" eb="67">
      <t>ネンド</t>
    </rPh>
    <rPh sb="68" eb="70">
      <t>ケイザイ</t>
    </rPh>
    <phoneticPr fontId="2"/>
  </si>
  <si>
    <t>25 実 績 見 込</t>
  </si>
  <si>
    <t>26 見     　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</si>
</sst>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_ "/>
    <numFmt numFmtId="178" formatCode="&quot;(&quot;#,##0.0&quot;)&quot;"/>
    <numFmt numFmtId="179" formatCode="&quot;(&quot;#,##0"/>
    <numFmt numFmtId="180" formatCode="#,##0.0"/>
    <numFmt numFmtId="181" formatCode="#,##0.0000;[Red]\-#,##0.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180" fontId="0" fillId="0" borderId="0" xfId="0" applyNumberFormat="1" applyFont="1" applyAlignment="1">
      <alignment horizontal="right" vertical="center"/>
    </xf>
    <xf numFmtId="180" fontId="0" fillId="0" borderId="7" xfId="0" applyNumberFormat="1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8" xfId="1" applyFont="1" applyFill="1" applyBorder="1">
      <alignment vertical="center"/>
    </xf>
    <xf numFmtId="176" fontId="6" fillId="0" borderId="0" xfId="1" applyNumberFormat="1" applyFont="1" applyFill="1" applyBorder="1" applyAlignment="1"/>
    <xf numFmtId="177" fontId="6" fillId="0" borderId="8" xfId="0" applyNumberFormat="1" applyFont="1" applyFill="1" applyBorder="1">
      <alignment vertical="center"/>
    </xf>
    <xf numFmtId="177" fontId="6" fillId="0" borderId="7" xfId="0" applyNumberFormat="1" applyFont="1" applyFill="1" applyBorder="1">
      <alignment vertical="center"/>
    </xf>
    <xf numFmtId="38" fontId="6" fillId="0" borderId="7" xfId="1" applyFont="1" applyFill="1" applyBorder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177" fontId="6" fillId="0" borderId="0" xfId="1" applyNumberFormat="1" applyFont="1" applyFill="1" applyAlignment="1"/>
    <xf numFmtId="176" fontId="6" fillId="0" borderId="0" xfId="1" applyNumberFormat="1" applyFont="1" applyFill="1" applyAlignment="1"/>
    <xf numFmtId="0" fontId="6" fillId="0" borderId="8" xfId="0" applyFont="1" applyFill="1" applyBorder="1" applyAlignment="1">
      <alignment horizontal="left" vertical="center"/>
    </xf>
    <xf numFmtId="176" fontId="6" fillId="0" borderId="8" xfId="0" applyNumberFormat="1" applyFont="1" applyFill="1" applyBorder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81" fontId="6" fillId="0" borderId="8" xfId="0" applyNumberFormat="1" applyFont="1" applyFill="1" applyBorder="1">
      <alignment vertical="center"/>
    </xf>
    <xf numFmtId="179" fontId="6" fillId="0" borderId="8" xfId="1" applyNumberFormat="1" applyFont="1" applyFill="1" applyBorder="1">
      <alignment vertical="center"/>
    </xf>
    <xf numFmtId="0" fontId="6" fillId="0" borderId="7" xfId="1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8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right" vertical="center"/>
    </xf>
    <xf numFmtId="38" fontId="6" fillId="0" borderId="4" xfId="1" applyFont="1" applyFill="1" applyBorder="1">
      <alignment vertical="center"/>
    </xf>
    <xf numFmtId="38" fontId="6" fillId="0" borderId="6" xfId="1" applyFont="1" applyFill="1" applyBorder="1">
      <alignment vertical="center"/>
    </xf>
    <xf numFmtId="176" fontId="6" fillId="0" borderId="5" xfId="1" applyNumberFormat="1" applyFont="1" applyFill="1" applyBorder="1" applyAlignment="1"/>
    <xf numFmtId="176" fontId="6" fillId="0" borderId="4" xfId="0" applyNumberFormat="1" applyFont="1" applyFill="1" applyBorder="1">
      <alignment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>
      <alignment vertical="center"/>
    </xf>
    <xf numFmtId="177" fontId="6" fillId="0" borderId="4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179" fontId="6" fillId="0" borderId="4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horizontal="left" vertical="center"/>
    </xf>
    <xf numFmtId="178" fontId="6" fillId="0" borderId="4" xfId="0" applyNumberFormat="1" applyFont="1" applyFill="1" applyBorder="1">
      <alignment vertical="center"/>
    </xf>
    <xf numFmtId="178" fontId="6" fillId="0" borderId="6" xfId="1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00FFFF"/>
      <color rgb="FFD1FFFF"/>
      <color rgb="FFCCFFFF"/>
      <color rgb="FFB9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原色系">
      <a:dk1>
        <a:sysClr val="windowText" lastClr="000000"/>
      </a:dk1>
      <a:lt1>
        <a:sysClr val="window" lastClr="FFFFFF"/>
      </a:lt1>
      <a:dk2>
        <a:srgbClr val="BFBFBF"/>
      </a:dk2>
      <a:lt2>
        <a:srgbClr val="FFFFFF"/>
      </a:lt2>
      <a:accent1>
        <a:srgbClr val="0000FF"/>
      </a:accent1>
      <a:accent2>
        <a:srgbClr val="FF0000"/>
      </a:accent2>
      <a:accent3>
        <a:srgbClr val="FFFF00"/>
      </a:accent3>
      <a:accent4>
        <a:srgbClr val="00FF00"/>
      </a:accent4>
      <a:accent5>
        <a:srgbClr val="7F007F"/>
      </a:accent5>
      <a:accent6>
        <a:srgbClr val="7FFFFF"/>
      </a:accent6>
      <a:hlink>
        <a:srgbClr val="0000FF"/>
      </a:hlink>
      <a:folHlink>
        <a:srgbClr val="FE19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abSelected="1" view="pageBreakPreview"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2" x14ac:dyDescent="0.2"/>
  <cols>
    <col min="1" max="1" width="6.77734375" style="2" customWidth="1"/>
    <col min="2" max="2" width="3.44140625" style="2" customWidth="1"/>
    <col min="3" max="3" width="6.77734375" style="2" customWidth="1"/>
    <col min="4" max="4" width="16.77734375" style="2" customWidth="1"/>
    <col min="5" max="5" width="1.21875" style="2" customWidth="1"/>
    <col min="6" max="6" width="16.77734375" style="2" customWidth="1"/>
    <col min="7" max="7" width="1.21875" style="2" customWidth="1"/>
    <col min="8" max="8" width="16.77734375" style="2" customWidth="1"/>
    <col min="9" max="9" width="1.21875" style="2" customWidth="1"/>
    <col min="10" max="10" width="16.77734375" style="2" customWidth="1"/>
    <col min="11" max="11" width="1.21875" style="2" customWidth="1"/>
    <col min="12" max="12" width="12.21875" style="2" customWidth="1"/>
    <col min="13" max="13" width="0.6640625" style="2" customWidth="1"/>
    <col min="14" max="14" width="12.44140625" style="2" customWidth="1"/>
    <col min="15" max="15" width="0.6640625" style="2" customWidth="1"/>
    <col min="16" max="16" width="12.21875" style="2" customWidth="1"/>
    <col min="17" max="17" width="0.6640625" style="2" customWidth="1"/>
    <col min="18" max="18" width="12.44140625" style="2" customWidth="1"/>
    <col min="19" max="19" width="0.6640625" style="2" customWidth="1"/>
    <col min="20" max="20" width="11.6640625" style="2" customWidth="1"/>
    <col min="21" max="21" width="1" style="2" customWidth="1"/>
    <col min="22" max="22" width="12.33203125" style="2" customWidth="1"/>
    <col min="23" max="23" width="0.6640625" style="2" customWidth="1"/>
    <col min="24" max="24" width="3.77734375" style="2" customWidth="1"/>
    <col min="25" max="25" width="3.44140625" style="2" customWidth="1"/>
    <col min="26" max="26" width="3.77734375" style="2" customWidth="1"/>
    <col min="27" max="16384" width="9" style="2"/>
  </cols>
  <sheetData>
    <row r="1" spans="1:26" ht="14.25" customHeight="1" x14ac:dyDescent="0.2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9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">
      <c r="A3" s="73" t="s">
        <v>12</v>
      </c>
      <c r="B3" s="74"/>
      <c r="C3" s="75"/>
      <c r="D3" s="65" t="s">
        <v>7</v>
      </c>
      <c r="E3" s="79"/>
      <c r="F3" s="79"/>
      <c r="G3" s="66"/>
      <c r="H3" s="65" t="s">
        <v>8</v>
      </c>
      <c r="I3" s="79"/>
      <c r="J3" s="79"/>
      <c r="K3" s="80"/>
      <c r="L3" s="65" t="s">
        <v>9</v>
      </c>
      <c r="M3" s="79"/>
      <c r="N3" s="79"/>
      <c r="O3" s="80"/>
      <c r="P3" s="65" t="s">
        <v>10</v>
      </c>
      <c r="Q3" s="79"/>
      <c r="R3" s="79"/>
      <c r="S3" s="80"/>
      <c r="T3" s="62" t="s">
        <v>11</v>
      </c>
      <c r="U3" s="63"/>
      <c r="V3" s="63"/>
      <c r="W3" s="64"/>
      <c r="X3" s="81" t="s">
        <v>13</v>
      </c>
      <c r="Y3" s="82"/>
      <c r="Z3" s="83"/>
    </row>
    <row r="4" spans="1:26" ht="16.5" customHeight="1" x14ac:dyDescent="0.2">
      <c r="A4" s="76"/>
      <c r="B4" s="77"/>
      <c r="C4" s="78"/>
      <c r="D4" s="65" t="s">
        <v>1</v>
      </c>
      <c r="E4" s="80"/>
      <c r="F4" s="65" t="s">
        <v>3</v>
      </c>
      <c r="G4" s="80"/>
      <c r="H4" s="65" t="s">
        <v>1</v>
      </c>
      <c r="I4" s="80"/>
      <c r="J4" s="65" t="s">
        <v>3</v>
      </c>
      <c r="K4" s="80"/>
      <c r="L4" s="65" t="s">
        <v>28</v>
      </c>
      <c r="M4" s="80"/>
      <c r="N4" s="65" t="s">
        <v>3</v>
      </c>
      <c r="O4" s="66"/>
      <c r="P4" s="65" t="s">
        <v>1</v>
      </c>
      <c r="Q4" s="80"/>
      <c r="R4" s="65" t="s">
        <v>3</v>
      </c>
      <c r="S4" s="66"/>
      <c r="T4" s="65" t="s">
        <v>1</v>
      </c>
      <c r="U4" s="80"/>
      <c r="V4" s="65" t="s">
        <v>3</v>
      </c>
      <c r="W4" s="66"/>
      <c r="X4" s="84"/>
      <c r="Y4" s="85"/>
      <c r="Z4" s="86"/>
    </row>
    <row r="5" spans="1:26" ht="4.5" customHeight="1" x14ac:dyDescent="0.2">
      <c r="A5" s="7"/>
      <c r="B5" s="8"/>
      <c r="C5" s="8"/>
      <c r="D5" s="9"/>
      <c r="E5" s="10"/>
      <c r="F5" s="11"/>
      <c r="G5" s="10"/>
      <c r="H5" s="9"/>
      <c r="I5" s="10"/>
      <c r="J5" s="11"/>
      <c r="K5" s="10"/>
      <c r="L5" s="9"/>
      <c r="M5" s="10"/>
      <c r="N5" s="11"/>
      <c r="O5" s="10"/>
      <c r="P5" s="9"/>
      <c r="Q5" s="10"/>
      <c r="R5" s="12"/>
      <c r="S5" s="13"/>
      <c r="T5" s="9"/>
      <c r="U5" s="10"/>
      <c r="V5" s="9"/>
      <c r="W5" s="10"/>
      <c r="X5" s="7"/>
      <c r="Y5" s="8"/>
      <c r="Z5" s="14"/>
    </row>
    <row r="6" spans="1:26" ht="9.6" customHeight="1" x14ac:dyDescent="0.15">
      <c r="A6" s="15" t="s">
        <v>4</v>
      </c>
      <c r="B6" s="16">
        <v>27</v>
      </c>
      <c r="C6" s="17" t="s">
        <v>5</v>
      </c>
      <c r="D6" s="15" t="s">
        <v>18</v>
      </c>
      <c r="E6" s="18"/>
      <c r="F6" s="19" t="s">
        <v>18</v>
      </c>
      <c r="G6" s="18"/>
      <c r="H6" s="20">
        <v>52159</v>
      </c>
      <c r="I6" s="18"/>
      <c r="J6" s="21">
        <v>117.6</v>
      </c>
      <c r="K6" s="18"/>
      <c r="L6" s="15" t="s">
        <v>18</v>
      </c>
      <c r="M6" s="18"/>
      <c r="N6" s="19" t="s">
        <v>18</v>
      </c>
      <c r="O6" s="18"/>
      <c r="P6" s="20">
        <v>8289</v>
      </c>
      <c r="Q6" s="18"/>
      <c r="R6" s="22">
        <v>126.4</v>
      </c>
      <c r="S6" s="23"/>
      <c r="T6" s="20">
        <v>3078</v>
      </c>
      <c r="U6" s="24"/>
      <c r="V6" s="22">
        <v>113</v>
      </c>
      <c r="W6" s="23"/>
      <c r="X6" s="15" t="s">
        <v>14</v>
      </c>
      <c r="Y6" s="16">
        <v>27</v>
      </c>
      <c r="Z6" s="25" t="s">
        <v>15</v>
      </c>
    </row>
    <row r="7" spans="1:26" ht="9.6" customHeight="1" x14ac:dyDescent="0.15">
      <c r="A7" s="26"/>
      <c r="B7" s="16">
        <v>28</v>
      </c>
      <c r="C7" s="27"/>
      <c r="D7" s="15" t="s">
        <v>18</v>
      </c>
      <c r="E7" s="18"/>
      <c r="F7" s="19" t="s">
        <v>18</v>
      </c>
      <c r="G7" s="18"/>
      <c r="H7" s="20">
        <v>60015</v>
      </c>
      <c r="I7" s="18"/>
      <c r="J7" s="21">
        <v>115.06163845165742</v>
      </c>
      <c r="K7" s="18"/>
      <c r="L7" s="22">
        <v>5.7</v>
      </c>
      <c r="M7" s="23"/>
      <c r="N7" s="19" t="s">
        <v>18</v>
      </c>
      <c r="O7" s="23"/>
      <c r="P7" s="20">
        <v>10362</v>
      </c>
      <c r="Q7" s="23"/>
      <c r="R7" s="22">
        <v>125</v>
      </c>
      <c r="S7" s="23"/>
      <c r="T7" s="20">
        <v>3361</v>
      </c>
      <c r="U7" s="24"/>
      <c r="V7" s="22">
        <v>109.2</v>
      </c>
      <c r="W7" s="23"/>
      <c r="X7" s="26"/>
      <c r="Y7" s="16">
        <v>28</v>
      </c>
      <c r="Z7" s="28"/>
    </row>
    <row r="8" spans="1:26" ht="9.6" customHeight="1" x14ac:dyDescent="0.15">
      <c r="A8" s="26"/>
      <c r="B8" s="16">
        <v>29</v>
      </c>
      <c r="C8" s="27"/>
      <c r="D8" s="15" t="s">
        <v>18</v>
      </c>
      <c r="E8" s="18"/>
      <c r="F8" s="19" t="s">
        <v>18</v>
      </c>
      <c r="G8" s="18"/>
      <c r="H8" s="20">
        <v>65917</v>
      </c>
      <c r="I8" s="18"/>
      <c r="J8" s="21">
        <v>109.834208114638</v>
      </c>
      <c r="K8" s="18"/>
      <c r="L8" s="22">
        <v>5.9</v>
      </c>
      <c r="M8" s="23"/>
      <c r="N8" s="29">
        <v>103.7</v>
      </c>
      <c r="O8" s="23"/>
      <c r="P8" s="20">
        <v>11290</v>
      </c>
      <c r="Q8" s="23"/>
      <c r="R8" s="22">
        <v>109</v>
      </c>
      <c r="S8" s="23"/>
      <c r="T8" s="20">
        <v>3659</v>
      </c>
      <c r="U8" s="24"/>
      <c r="V8" s="22">
        <v>108.9</v>
      </c>
      <c r="W8" s="23"/>
      <c r="X8" s="26"/>
      <c r="Y8" s="16">
        <v>29</v>
      </c>
      <c r="Z8" s="28"/>
    </row>
    <row r="9" spans="1:26" ht="9.6" customHeight="1" x14ac:dyDescent="0.15">
      <c r="A9" s="26"/>
      <c r="B9" s="16">
        <v>30</v>
      </c>
      <c r="C9" s="27"/>
      <c r="D9" s="20">
        <v>85979</v>
      </c>
      <c r="E9" s="24"/>
      <c r="F9" s="19" t="s">
        <v>18</v>
      </c>
      <c r="G9" s="24"/>
      <c r="H9" s="20">
        <v>69733</v>
      </c>
      <c r="I9" s="24"/>
      <c r="J9" s="21">
        <v>105.78909841163889</v>
      </c>
      <c r="K9" s="24"/>
      <c r="L9" s="22">
        <v>6.7</v>
      </c>
      <c r="M9" s="23"/>
      <c r="N9" s="29">
        <v>111.7</v>
      </c>
      <c r="O9" s="23"/>
      <c r="P9" s="20">
        <v>11369</v>
      </c>
      <c r="Q9" s="23"/>
      <c r="R9" s="22">
        <v>100.7</v>
      </c>
      <c r="S9" s="23"/>
      <c r="T9" s="20">
        <v>3815</v>
      </c>
      <c r="U9" s="24"/>
      <c r="V9" s="22">
        <v>104.3</v>
      </c>
      <c r="W9" s="23"/>
      <c r="X9" s="26"/>
      <c r="Y9" s="16">
        <v>30</v>
      </c>
      <c r="Z9" s="28"/>
    </row>
    <row r="10" spans="1:26" ht="9.6" customHeight="1" x14ac:dyDescent="0.15">
      <c r="A10" s="26"/>
      <c r="B10" s="16">
        <v>31</v>
      </c>
      <c r="C10" s="27"/>
      <c r="D10" s="20">
        <v>96477</v>
      </c>
      <c r="E10" s="24"/>
      <c r="F10" s="21">
        <v>112.2</v>
      </c>
      <c r="G10" s="24"/>
      <c r="H10" s="20">
        <v>78962</v>
      </c>
      <c r="I10" s="24"/>
      <c r="J10" s="21">
        <v>113.2</v>
      </c>
      <c r="K10" s="24"/>
      <c r="L10" s="22">
        <v>8.1</v>
      </c>
      <c r="M10" s="23"/>
      <c r="N10" s="29">
        <v>124.1</v>
      </c>
      <c r="O10" s="23"/>
      <c r="P10" s="20">
        <v>12061</v>
      </c>
      <c r="Q10" s="23"/>
      <c r="R10" s="22">
        <v>106.1</v>
      </c>
      <c r="S10" s="23"/>
      <c r="T10" s="20">
        <v>4499</v>
      </c>
      <c r="U10" s="24"/>
      <c r="V10" s="22">
        <v>117.9</v>
      </c>
      <c r="W10" s="23"/>
      <c r="X10" s="26"/>
      <c r="Y10" s="16">
        <v>31</v>
      </c>
      <c r="Z10" s="28"/>
    </row>
    <row r="11" spans="1:26" ht="9.6" customHeight="1" x14ac:dyDescent="0.15">
      <c r="A11" s="26"/>
      <c r="B11" s="16">
        <v>32</v>
      </c>
      <c r="C11" s="27"/>
      <c r="D11" s="20">
        <v>110641</v>
      </c>
      <c r="E11" s="24"/>
      <c r="F11" s="30">
        <v>114.7</v>
      </c>
      <c r="G11" s="24"/>
      <c r="H11" s="20">
        <v>88681</v>
      </c>
      <c r="I11" s="24"/>
      <c r="J11" s="21">
        <v>112.3</v>
      </c>
      <c r="K11" s="24"/>
      <c r="L11" s="22">
        <v>9.1999999999999993</v>
      </c>
      <c r="M11" s="23"/>
      <c r="N11" s="29">
        <v>112.5</v>
      </c>
      <c r="O11" s="23"/>
      <c r="P11" s="20">
        <v>13425</v>
      </c>
      <c r="Q11" s="23"/>
      <c r="R11" s="22">
        <v>111.3</v>
      </c>
      <c r="S11" s="23"/>
      <c r="T11" s="20">
        <v>5272</v>
      </c>
      <c r="U11" s="24"/>
      <c r="V11" s="22">
        <v>117.2</v>
      </c>
      <c r="W11" s="23"/>
      <c r="X11" s="26"/>
      <c r="Y11" s="16">
        <v>32</v>
      </c>
      <c r="Z11" s="28"/>
    </row>
    <row r="12" spans="1:26" ht="9.6" customHeight="1" x14ac:dyDescent="0.15">
      <c r="A12" s="26"/>
      <c r="B12" s="16">
        <v>33</v>
      </c>
      <c r="C12" s="27"/>
      <c r="D12" s="20">
        <v>118451</v>
      </c>
      <c r="E12" s="24"/>
      <c r="F12" s="30">
        <v>107.1</v>
      </c>
      <c r="G12" s="24"/>
      <c r="H12" s="20">
        <v>93829</v>
      </c>
      <c r="I12" s="24"/>
      <c r="J12" s="21">
        <v>105.8</v>
      </c>
      <c r="K12" s="24"/>
      <c r="L12" s="22">
        <v>9.1999999999999993</v>
      </c>
      <c r="M12" s="23"/>
      <c r="N12" s="29">
        <v>102.8</v>
      </c>
      <c r="O12" s="23"/>
      <c r="P12" s="20">
        <v>14556</v>
      </c>
      <c r="Q12" s="23"/>
      <c r="R12" s="22">
        <v>108.4</v>
      </c>
      <c r="S12" s="23"/>
      <c r="T12" s="20">
        <v>5439</v>
      </c>
      <c r="U12" s="24"/>
      <c r="V12" s="22">
        <v>103.2</v>
      </c>
      <c r="W12" s="23"/>
      <c r="X12" s="26"/>
      <c r="Y12" s="16">
        <v>33</v>
      </c>
      <c r="Z12" s="28"/>
    </row>
    <row r="13" spans="1:26" ht="9.6" customHeight="1" x14ac:dyDescent="0.15">
      <c r="A13" s="26"/>
      <c r="B13" s="16">
        <v>34</v>
      </c>
      <c r="C13" s="27"/>
      <c r="D13" s="20">
        <v>138970</v>
      </c>
      <c r="E13" s="24"/>
      <c r="F13" s="30">
        <v>117.3</v>
      </c>
      <c r="G13" s="24"/>
      <c r="H13" s="20">
        <v>110421</v>
      </c>
      <c r="I13" s="24"/>
      <c r="J13" s="21">
        <v>117.7</v>
      </c>
      <c r="K13" s="24"/>
      <c r="L13" s="22">
        <v>11.5</v>
      </c>
      <c r="M13" s="23"/>
      <c r="N13" s="29">
        <v>125.2</v>
      </c>
      <c r="O13" s="23"/>
      <c r="P13" s="20">
        <v>16239</v>
      </c>
      <c r="Q13" s="23"/>
      <c r="R13" s="22">
        <v>111.6</v>
      </c>
      <c r="S13" s="23"/>
      <c r="T13" s="20">
        <v>6109</v>
      </c>
      <c r="U13" s="24"/>
      <c r="V13" s="22">
        <v>112.3</v>
      </c>
      <c r="W13" s="23"/>
      <c r="X13" s="26"/>
      <c r="Y13" s="16">
        <v>34</v>
      </c>
      <c r="Z13" s="28"/>
    </row>
    <row r="14" spans="1:26" ht="9.6" customHeight="1" x14ac:dyDescent="0.15">
      <c r="A14" s="26"/>
      <c r="B14" s="16">
        <v>35</v>
      </c>
      <c r="C14" s="27"/>
      <c r="D14" s="20">
        <v>166806</v>
      </c>
      <c r="E14" s="24"/>
      <c r="F14" s="30">
        <v>120</v>
      </c>
      <c r="G14" s="24"/>
      <c r="H14" s="20">
        <v>134967</v>
      </c>
      <c r="I14" s="24"/>
      <c r="J14" s="21">
        <v>122.2</v>
      </c>
      <c r="K14" s="24"/>
      <c r="L14" s="22">
        <v>14</v>
      </c>
      <c r="M14" s="23"/>
      <c r="N14" s="29">
        <v>122.5</v>
      </c>
      <c r="O14" s="23"/>
      <c r="P14" s="20">
        <v>19249</v>
      </c>
      <c r="Q14" s="23"/>
      <c r="R14" s="22">
        <v>118.5</v>
      </c>
      <c r="S14" s="23"/>
      <c r="T14" s="20">
        <v>7442</v>
      </c>
      <c r="U14" s="24"/>
      <c r="V14" s="22">
        <v>121.8</v>
      </c>
      <c r="W14" s="23"/>
      <c r="X14" s="26"/>
      <c r="Y14" s="16">
        <v>35</v>
      </c>
      <c r="Z14" s="28"/>
    </row>
    <row r="15" spans="1:26" ht="9.6" customHeight="1" x14ac:dyDescent="0.15">
      <c r="A15" s="26"/>
      <c r="B15" s="16">
        <v>36</v>
      </c>
      <c r="C15" s="27"/>
      <c r="D15" s="20">
        <v>201708</v>
      </c>
      <c r="E15" s="24"/>
      <c r="F15" s="30">
        <v>120.9</v>
      </c>
      <c r="G15" s="24"/>
      <c r="H15" s="20">
        <v>160819</v>
      </c>
      <c r="I15" s="24"/>
      <c r="J15" s="21">
        <v>119.2</v>
      </c>
      <c r="K15" s="24"/>
      <c r="L15" s="22">
        <v>16.7</v>
      </c>
      <c r="M15" s="23"/>
      <c r="N15" s="29">
        <v>118.5</v>
      </c>
      <c r="O15" s="23"/>
      <c r="P15" s="20">
        <v>23911</v>
      </c>
      <c r="Q15" s="23"/>
      <c r="R15" s="22">
        <v>124.2</v>
      </c>
      <c r="S15" s="23"/>
      <c r="T15" s="20">
        <v>9065</v>
      </c>
      <c r="U15" s="24"/>
      <c r="V15" s="22">
        <v>121.8</v>
      </c>
      <c r="W15" s="23"/>
      <c r="X15" s="26"/>
      <c r="Y15" s="16">
        <v>36</v>
      </c>
      <c r="Z15" s="28"/>
    </row>
    <row r="16" spans="1:26" ht="9.6" customHeight="1" x14ac:dyDescent="0.15">
      <c r="A16" s="26"/>
      <c r="B16" s="16">
        <v>37</v>
      </c>
      <c r="C16" s="27"/>
      <c r="D16" s="20">
        <v>223288</v>
      </c>
      <c r="E16" s="24"/>
      <c r="F16" s="30">
        <v>110.7</v>
      </c>
      <c r="G16" s="24"/>
      <c r="H16" s="20">
        <v>178933</v>
      </c>
      <c r="I16" s="24"/>
      <c r="J16" s="21">
        <v>111.3</v>
      </c>
      <c r="K16" s="24"/>
      <c r="L16" s="22">
        <v>17.5</v>
      </c>
      <c r="M16" s="23"/>
      <c r="N16" s="29">
        <v>104.7</v>
      </c>
      <c r="O16" s="23"/>
      <c r="P16" s="20">
        <v>28874</v>
      </c>
      <c r="Q16" s="23"/>
      <c r="R16" s="22">
        <v>120.8</v>
      </c>
      <c r="S16" s="23"/>
      <c r="T16" s="20">
        <v>10567</v>
      </c>
      <c r="U16" s="24"/>
      <c r="V16" s="22">
        <v>116.6</v>
      </c>
      <c r="W16" s="23"/>
      <c r="X16" s="26"/>
      <c r="Y16" s="16">
        <v>37</v>
      </c>
      <c r="Z16" s="28"/>
    </row>
    <row r="17" spans="1:26" ht="9.6" customHeight="1" x14ac:dyDescent="0.15">
      <c r="A17" s="26"/>
      <c r="B17" s="16">
        <v>38</v>
      </c>
      <c r="C17" s="27"/>
      <c r="D17" s="20">
        <v>262286</v>
      </c>
      <c r="E17" s="24"/>
      <c r="F17" s="30">
        <v>117.5</v>
      </c>
      <c r="G17" s="24"/>
      <c r="H17" s="20">
        <v>210993</v>
      </c>
      <c r="I17" s="24"/>
      <c r="J17" s="21">
        <v>117.9</v>
      </c>
      <c r="K17" s="24"/>
      <c r="L17" s="22">
        <v>20.3</v>
      </c>
      <c r="M17" s="23"/>
      <c r="N17" s="29">
        <v>115.3</v>
      </c>
      <c r="O17" s="23"/>
      <c r="P17" s="20">
        <v>33088</v>
      </c>
      <c r="Q17" s="23"/>
      <c r="R17" s="22">
        <v>114.6</v>
      </c>
      <c r="S17" s="23"/>
      <c r="T17" s="20">
        <v>12129</v>
      </c>
      <c r="U17" s="24"/>
      <c r="V17" s="22">
        <v>114.8</v>
      </c>
      <c r="W17" s="23"/>
      <c r="X17" s="26"/>
      <c r="Y17" s="16">
        <v>38</v>
      </c>
      <c r="Z17" s="28"/>
    </row>
    <row r="18" spans="1:26" ht="9.6" customHeight="1" x14ac:dyDescent="0.15">
      <c r="A18" s="26"/>
      <c r="B18" s="16">
        <v>39</v>
      </c>
      <c r="C18" s="27"/>
      <c r="D18" s="20">
        <v>303997</v>
      </c>
      <c r="E18" s="24"/>
      <c r="F18" s="30">
        <v>115.9</v>
      </c>
      <c r="G18" s="24"/>
      <c r="H18" s="20">
        <v>240514</v>
      </c>
      <c r="I18" s="24"/>
      <c r="J18" s="21">
        <v>114</v>
      </c>
      <c r="K18" s="24"/>
      <c r="L18" s="22">
        <v>22.8</v>
      </c>
      <c r="M18" s="23"/>
      <c r="N18" s="29">
        <v>112.6</v>
      </c>
      <c r="O18" s="23"/>
      <c r="P18" s="20">
        <v>38220</v>
      </c>
      <c r="Q18" s="23"/>
      <c r="R18" s="22">
        <v>115.5</v>
      </c>
      <c r="S18" s="23"/>
      <c r="T18" s="20">
        <v>13996</v>
      </c>
      <c r="U18" s="24"/>
      <c r="V18" s="22">
        <v>115.4</v>
      </c>
      <c r="W18" s="23"/>
      <c r="X18" s="26"/>
      <c r="Y18" s="16">
        <v>39</v>
      </c>
      <c r="Z18" s="28"/>
    </row>
    <row r="19" spans="1:26" ht="9.6" customHeight="1" x14ac:dyDescent="0.15">
      <c r="A19" s="26"/>
      <c r="B19" s="16">
        <v>40</v>
      </c>
      <c r="C19" s="27"/>
      <c r="D19" s="20">
        <v>337653</v>
      </c>
      <c r="E19" s="24"/>
      <c r="F19" s="30">
        <v>111.1</v>
      </c>
      <c r="G19" s="24"/>
      <c r="H19" s="20">
        <v>268270</v>
      </c>
      <c r="I19" s="24"/>
      <c r="J19" s="21">
        <v>111.5</v>
      </c>
      <c r="K19" s="24"/>
      <c r="L19" s="22">
        <v>23.6</v>
      </c>
      <c r="M19" s="23"/>
      <c r="N19" s="29">
        <v>103.2</v>
      </c>
      <c r="O19" s="23"/>
      <c r="P19" s="20">
        <v>43651</v>
      </c>
      <c r="Q19" s="23"/>
      <c r="R19" s="22">
        <v>114.2</v>
      </c>
      <c r="S19" s="23"/>
      <c r="T19" s="20">
        <v>15494</v>
      </c>
      <c r="U19" s="24"/>
      <c r="V19" s="22">
        <v>110.7</v>
      </c>
      <c r="W19" s="23"/>
      <c r="X19" s="26"/>
      <c r="Y19" s="16">
        <v>40</v>
      </c>
      <c r="Z19" s="28"/>
    </row>
    <row r="20" spans="1:26" ht="9.6" customHeight="1" x14ac:dyDescent="0.15">
      <c r="A20" s="26"/>
      <c r="B20" s="16">
        <v>41</v>
      </c>
      <c r="C20" s="27"/>
      <c r="D20" s="20">
        <v>396989</v>
      </c>
      <c r="E20" s="24"/>
      <c r="F20" s="30">
        <v>117.6</v>
      </c>
      <c r="G20" s="24"/>
      <c r="H20" s="20">
        <v>316448</v>
      </c>
      <c r="I20" s="24"/>
      <c r="J20" s="21">
        <v>118</v>
      </c>
      <c r="K20" s="24"/>
      <c r="L20" s="22">
        <v>27.6</v>
      </c>
      <c r="M20" s="23"/>
      <c r="N20" s="29">
        <v>117.1</v>
      </c>
      <c r="O20" s="23"/>
      <c r="P20" s="20">
        <v>50262</v>
      </c>
      <c r="Q20" s="23"/>
      <c r="R20" s="22">
        <v>115.1</v>
      </c>
      <c r="S20" s="23"/>
      <c r="T20" s="20">
        <v>17686</v>
      </c>
      <c r="U20" s="24"/>
      <c r="V20" s="22">
        <v>114.1</v>
      </c>
      <c r="W20" s="23"/>
      <c r="X20" s="26"/>
      <c r="Y20" s="16">
        <v>41</v>
      </c>
      <c r="Z20" s="28"/>
    </row>
    <row r="21" spans="1:26" ht="9.6" customHeight="1" x14ac:dyDescent="0.15">
      <c r="A21" s="26"/>
      <c r="B21" s="16">
        <v>42</v>
      </c>
      <c r="C21" s="27"/>
      <c r="D21" s="20">
        <v>464454</v>
      </c>
      <c r="E21" s="24"/>
      <c r="F21" s="30">
        <v>117</v>
      </c>
      <c r="G21" s="24"/>
      <c r="H21" s="20">
        <v>375477</v>
      </c>
      <c r="I21" s="24"/>
      <c r="J21" s="21">
        <v>118.7</v>
      </c>
      <c r="K21" s="24"/>
      <c r="L21" s="22">
        <v>32.700000000000003</v>
      </c>
      <c r="M21" s="23"/>
      <c r="N21" s="29">
        <v>118.6</v>
      </c>
      <c r="O21" s="23"/>
      <c r="P21" s="20">
        <v>57255</v>
      </c>
      <c r="Q21" s="23"/>
      <c r="R21" s="22">
        <v>113.9</v>
      </c>
      <c r="S21" s="23"/>
      <c r="T21" s="20">
        <v>21495</v>
      </c>
      <c r="U21" s="24"/>
      <c r="V21" s="22">
        <v>121.5</v>
      </c>
      <c r="W21" s="23"/>
      <c r="X21" s="26"/>
      <c r="Y21" s="16">
        <v>42</v>
      </c>
      <c r="Z21" s="28"/>
    </row>
    <row r="22" spans="1:26" ht="9.6" customHeight="1" x14ac:dyDescent="0.15">
      <c r="A22" s="26"/>
      <c r="B22" s="16">
        <v>43</v>
      </c>
      <c r="C22" s="27"/>
      <c r="D22" s="20">
        <v>549470</v>
      </c>
      <c r="E22" s="24"/>
      <c r="F22" s="30">
        <v>118.3</v>
      </c>
      <c r="G22" s="24"/>
      <c r="H22" s="20">
        <v>437209</v>
      </c>
      <c r="I22" s="24"/>
      <c r="J22" s="21">
        <v>116.4</v>
      </c>
      <c r="K22" s="24"/>
      <c r="L22" s="22">
        <v>37.5</v>
      </c>
      <c r="M22" s="23"/>
      <c r="N22" s="29">
        <v>117.2</v>
      </c>
      <c r="O22" s="23"/>
      <c r="P22" s="20">
        <v>67296</v>
      </c>
      <c r="Q22" s="23"/>
      <c r="R22" s="22">
        <v>117.5</v>
      </c>
      <c r="S22" s="23"/>
      <c r="T22" s="20">
        <v>25801</v>
      </c>
      <c r="U22" s="24"/>
      <c r="V22" s="22">
        <v>120</v>
      </c>
      <c r="W22" s="23"/>
      <c r="X22" s="26"/>
      <c r="Y22" s="16">
        <v>43</v>
      </c>
      <c r="Z22" s="28"/>
    </row>
    <row r="23" spans="1:26" ht="9.6" customHeight="1" x14ac:dyDescent="0.15">
      <c r="A23" s="26"/>
      <c r="B23" s="16">
        <v>44</v>
      </c>
      <c r="C23" s="27"/>
      <c r="D23" s="20">
        <v>650614</v>
      </c>
      <c r="E23" s="24"/>
      <c r="F23" s="30">
        <v>118.4</v>
      </c>
      <c r="G23" s="24"/>
      <c r="H23" s="20">
        <v>521178</v>
      </c>
      <c r="I23" s="24"/>
      <c r="J23" s="21">
        <v>119.2</v>
      </c>
      <c r="K23" s="24"/>
      <c r="L23" s="22">
        <v>43.8</v>
      </c>
      <c r="M23" s="23"/>
      <c r="N23" s="29">
        <v>116.7</v>
      </c>
      <c r="O23" s="23"/>
      <c r="P23" s="20">
        <v>80339</v>
      </c>
      <c r="Q23" s="23"/>
      <c r="R23" s="22">
        <v>119.4</v>
      </c>
      <c r="S23" s="23"/>
      <c r="T23" s="20">
        <v>30902</v>
      </c>
      <c r="U23" s="24"/>
      <c r="V23" s="22">
        <v>119.8</v>
      </c>
      <c r="W23" s="23"/>
      <c r="X23" s="26"/>
      <c r="Y23" s="16">
        <v>44</v>
      </c>
      <c r="Z23" s="28"/>
    </row>
    <row r="24" spans="1:26" ht="9.6" customHeight="1" x14ac:dyDescent="0.15">
      <c r="A24" s="26"/>
      <c r="B24" s="16">
        <v>45</v>
      </c>
      <c r="C24" s="27"/>
      <c r="D24" s="20">
        <v>752985</v>
      </c>
      <c r="E24" s="24"/>
      <c r="F24" s="30">
        <v>115.7</v>
      </c>
      <c r="G24" s="24"/>
      <c r="H24" s="20">
        <v>610297</v>
      </c>
      <c r="I24" s="24"/>
      <c r="J24" s="21">
        <v>117.1</v>
      </c>
      <c r="K24" s="24"/>
      <c r="L24" s="22">
        <v>48.6</v>
      </c>
      <c r="M24" s="23"/>
      <c r="N24" s="29">
        <v>110.8</v>
      </c>
      <c r="O24" s="23"/>
      <c r="P24" s="20">
        <v>98149</v>
      </c>
      <c r="Q24" s="23"/>
      <c r="R24" s="22">
        <v>122.2</v>
      </c>
      <c r="S24" s="23"/>
      <c r="T24" s="20">
        <v>37507</v>
      </c>
      <c r="U24" s="24"/>
      <c r="V24" s="22">
        <v>121.4</v>
      </c>
      <c r="W24" s="23"/>
      <c r="X24" s="26"/>
      <c r="Y24" s="16">
        <v>45</v>
      </c>
      <c r="Z24" s="28"/>
    </row>
    <row r="25" spans="1:26" ht="9.6" customHeight="1" x14ac:dyDescent="0.15">
      <c r="A25" s="26"/>
      <c r="B25" s="16">
        <v>46</v>
      </c>
      <c r="C25" s="27"/>
      <c r="D25" s="20">
        <v>828993</v>
      </c>
      <c r="E25" s="24"/>
      <c r="F25" s="30">
        <v>110.1</v>
      </c>
      <c r="G25" s="24"/>
      <c r="H25" s="20">
        <v>659105</v>
      </c>
      <c r="I25" s="24"/>
      <c r="J25" s="21">
        <v>108</v>
      </c>
      <c r="K25" s="24"/>
      <c r="L25" s="22">
        <v>49.5</v>
      </c>
      <c r="M25" s="23"/>
      <c r="N25" s="29">
        <v>102</v>
      </c>
      <c r="O25" s="23"/>
      <c r="P25" s="20">
        <v>119095</v>
      </c>
      <c r="Q25" s="23"/>
      <c r="R25" s="22">
        <v>121.3</v>
      </c>
      <c r="S25" s="23"/>
      <c r="T25" s="20">
        <v>42358</v>
      </c>
      <c r="U25" s="24"/>
      <c r="V25" s="22">
        <v>112.9</v>
      </c>
      <c r="W25" s="23"/>
      <c r="X25" s="26"/>
      <c r="Y25" s="16">
        <v>46</v>
      </c>
      <c r="Z25" s="28"/>
    </row>
    <row r="26" spans="1:26" ht="9.6" customHeight="1" x14ac:dyDescent="0.15">
      <c r="A26" s="26"/>
      <c r="B26" s="16">
        <v>47</v>
      </c>
      <c r="C26" s="27"/>
      <c r="D26" s="20">
        <v>964863</v>
      </c>
      <c r="E26" s="24"/>
      <c r="F26" s="30">
        <v>116.4</v>
      </c>
      <c r="G26" s="24"/>
      <c r="H26" s="20">
        <v>779369</v>
      </c>
      <c r="I26" s="24"/>
      <c r="J26" s="21">
        <v>118.2</v>
      </c>
      <c r="K26" s="24"/>
      <c r="L26" s="22">
        <v>54.6</v>
      </c>
      <c r="M26" s="23"/>
      <c r="N26" s="29">
        <v>110.8</v>
      </c>
      <c r="O26" s="23"/>
      <c r="P26" s="20">
        <v>146183</v>
      </c>
      <c r="Q26" s="23"/>
      <c r="R26" s="22">
        <v>122.7</v>
      </c>
      <c r="S26" s="23"/>
      <c r="T26" s="20">
        <v>50044</v>
      </c>
      <c r="U26" s="24"/>
      <c r="V26" s="22">
        <v>118.1</v>
      </c>
      <c r="W26" s="23"/>
      <c r="X26" s="26"/>
      <c r="Y26" s="16">
        <v>47</v>
      </c>
      <c r="Z26" s="28"/>
    </row>
    <row r="27" spans="1:26" ht="9.6" customHeight="1" x14ac:dyDescent="0.15">
      <c r="A27" s="26"/>
      <c r="B27" s="16">
        <v>48</v>
      </c>
      <c r="C27" s="27"/>
      <c r="D27" s="20">
        <v>1167150</v>
      </c>
      <c r="E27" s="24"/>
      <c r="F27" s="30">
        <v>121</v>
      </c>
      <c r="G27" s="24"/>
      <c r="H27" s="20">
        <v>958396</v>
      </c>
      <c r="I27" s="24"/>
      <c r="J27" s="21">
        <v>123</v>
      </c>
      <c r="K27" s="24"/>
      <c r="L27" s="22">
        <v>61.4</v>
      </c>
      <c r="M27" s="23"/>
      <c r="N27" s="29">
        <v>114.8</v>
      </c>
      <c r="O27" s="23"/>
      <c r="P27" s="20">
        <v>174739</v>
      </c>
      <c r="Q27" s="23"/>
      <c r="R27" s="22">
        <v>119.5</v>
      </c>
      <c r="S27" s="23"/>
      <c r="T27" s="20">
        <v>64913</v>
      </c>
      <c r="U27" s="24"/>
      <c r="V27" s="22">
        <v>129.69999999999999</v>
      </c>
      <c r="W27" s="23"/>
      <c r="X27" s="26"/>
      <c r="Y27" s="16">
        <v>48</v>
      </c>
      <c r="Z27" s="28"/>
    </row>
    <row r="28" spans="1:26" ht="9.6" customHeight="1" x14ac:dyDescent="0.15">
      <c r="A28" s="26"/>
      <c r="B28" s="16">
        <v>49</v>
      </c>
      <c r="C28" s="27"/>
      <c r="D28" s="20">
        <v>1384511</v>
      </c>
      <c r="E28" s="24"/>
      <c r="F28" s="30">
        <v>118.6</v>
      </c>
      <c r="G28" s="24"/>
      <c r="H28" s="20">
        <v>1124716</v>
      </c>
      <c r="I28" s="24"/>
      <c r="J28" s="21">
        <v>117.4</v>
      </c>
      <c r="K28" s="24"/>
      <c r="L28" s="22">
        <v>55.4</v>
      </c>
      <c r="M28" s="23"/>
      <c r="N28" s="29">
        <v>90.3</v>
      </c>
      <c r="O28" s="23"/>
      <c r="P28" s="20">
        <v>228879</v>
      </c>
      <c r="Q28" s="23"/>
      <c r="R28" s="22">
        <v>131</v>
      </c>
      <c r="S28" s="23"/>
      <c r="T28" s="20">
        <v>82375</v>
      </c>
      <c r="U28" s="24"/>
      <c r="V28" s="22">
        <v>126.9</v>
      </c>
      <c r="W28" s="23"/>
      <c r="X28" s="26"/>
      <c r="Y28" s="16">
        <v>49</v>
      </c>
      <c r="Z28" s="28"/>
    </row>
    <row r="29" spans="1:26" ht="9.6" customHeight="1" x14ac:dyDescent="0.15">
      <c r="A29" s="26"/>
      <c r="B29" s="16">
        <v>50</v>
      </c>
      <c r="C29" s="27"/>
      <c r="D29" s="20">
        <v>1523616</v>
      </c>
      <c r="E29" s="24"/>
      <c r="F29" s="30">
        <v>110</v>
      </c>
      <c r="G29" s="24"/>
      <c r="H29" s="20">
        <v>1239907</v>
      </c>
      <c r="I29" s="24"/>
      <c r="J29" s="21">
        <v>110.2</v>
      </c>
      <c r="K29" s="24"/>
      <c r="L29" s="22">
        <v>52.9</v>
      </c>
      <c r="M29" s="23"/>
      <c r="N29" s="29">
        <v>95.6</v>
      </c>
      <c r="O29" s="23"/>
      <c r="P29" s="20">
        <v>256545</v>
      </c>
      <c r="Q29" s="23"/>
      <c r="R29" s="22">
        <v>112.1</v>
      </c>
      <c r="S29" s="23"/>
      <c r="T29" s="20">
        <v>81548</v>
      </c>
      <c r="U29" s="24"/>
      <c r="V29" s="22">
        <v>99</v>
      </c>
      <c r="W29" s="23"/>
      <c r="X29" s="26"/>
      <c r="Y29" s="16">
        <v>50</v>
      </c>
      <c r="Z29" s="28"/>
    </row>
    <row r="30" spans="1:26" ht="9.6" customHeight="1" x14ac:dyDescent="0.15">
      <c r="A30" s="26"/>
      <c r="B30" s="16">
        <v>51</v>
      </c>
      <c r="C30" s="27"/>
      <c r="D30" s="20">
        <v>1712934</v>
      </c>
      <c r="E30" s="24"/>
      <c r="F30" s="30">
        <v>112.4</v>
      </c>
      <c r="G30" s="24"/>
      <c r="H30" s="20">
        <v>1403972</v>
      </c>
      <c r="I30" s="24"/>
      <c r="J30" s="21">
        <v>113.2</v>
      </c>
      <c r="K30" s="24"/>
      <c r="L30" s="22">
        <v>58.7</v>
      </c>
      <c r="M30" s="23"/>
      <c r="N30" s="29">
        <v>110.8</v>
      </c>
      <c r="O30" s="23"/>
      <c r="P30" s="20">
        <v>289070</v>
      </c>
      <c r="Q30" s="23"/>
      <c r="R30" s="22">
        <v>112.7</v>
      </c>
      <c r="S30" s="23"/>
      <c r="T30" s="20">
        <v>95641</v>
      </c>
      <c r="U30" s="24"/>
      <c r="V30" s="22">
        <v>117.3</v>
      </c>
      <c r="W30" s="23"/>
      <c r="X30" s="26"/>
      <c r="Y30" s="16">
        <v>51</v>
      </c>
      <c r="Z30" s="28"/>
    </row>
    <row r="31" spans="1:26" ht="9.6" customHeight="1" x14ac:dyDescent="0.15">
      <c r="A31" s="26"/>
      <c r="B31" s="16">
        <v>52</v>
      </c>
      <c r="C31" s="27"/>
      <c r="D31" s="20">
        <v>1900945</v>
      </c>
      <c r="E31" s="24"/>
      <c r="F31" s="30">
        <v>111</v>
      </c>
      <c r="G31" s="24"/>
      <c r="H31" s="20">
        <v>1557032</v>
      </c>
      <c r="I31" s="24"/>
      <c r="J31" s="21">
        <v>110.9</v>
      </c>
      <c r="K31" s="24"/>
      <c r="L31" s="22">
        <v>60.6</v>
      </c>
      <c r="M31" s="23"/>
      <c r="N31" s="29">
        <v>103.2</v>
      </c>
      <c r="O31" s="23"/>
      <c r="P31" s="20">
        <v>333621</v>
      </c>
      <c r="Q31" s="23"/>
      <c r="R31" s="22">
        <v>115.4</v>
      </c>
      <c r="S31" s="23"/>
      <c r="T31" s="20">
        <v>110052</v>
      </c>
      <c r="U31" s="24"/>
      <c r="V31" s="22">
        <v>115.1</v>
      </c>
      <c r="W31" s="23"/>
      <c r="X31" s="26"/>
      <c r="Y31" s="16">
        <v>52</v>
      </c>
      <c r="Z31" s="28"/>
    </row>
    <row r="32" spans="1:26" ht="9.6" customHeight="1" x14ac:dyDescent="0.15">
      <c r="A32" s="26"/>
      <c r="B32" s="16">
        <v>53</v>
      </c>
      <c r="C32" s="27"/>
      <c r="D32" s="20">
        <v>2086022</v>
      </c>
      <c r="E32" s="24"/>
      <c r="F32" s="30">
        <v>109.7</v>
      </c>
      <c r="G32" s="24"/>
      <c r="H32" s="20">
        <v>1717785</v>
      </c>
      <c r="I32" s="24"/>
      <c r="J32" s="21">
        <v>110.3</v>
      </c>
      <c r="K32" s="24"/>
      <c r="L32" s="22">
        <v>64.8</v>
      </c>
      <c r="M32" s="23"/>
      <c r="N32" s="29">
        <v>107</v>
      </c>
      <c r="O32" s="23"/>
      <c r="P32" s="20">
        <v>383470</v>
      </c>
      <c r="Q32" s="23"/>
      <c r="R32" s="22">
        <v>114.9</v>
      </c>
      <c r="S32" s="23"/>
      <c r="T32" s="20">
        <v>122371</v>
      </c>
      <c r="U32" s="24"/>
      <c r="V32" s="22">
        <v>111.2</v>
      </c>
      <c r="W32" s="23"/>
      <c r="X32" s="26"/>
      <c r="Y32" s="16">
        <v>53</v>
      </c>
      <c r="Z32" s="28"/>
    </row>
    <row r="33" spans="1:26" ht="9.6" customHeight="1" x14ac:dyDescent="0.15">
      <c r="A33" s="26"/>
      <c r="B33" s="16">
        <v>54</v>
      </c>
      <c r="C33" s="27"/>
      <c r="D33" s="20">
        <v>2252372</v>
      </c>
      <c r="E33" s="24"/>
      <c r="F33" s="30">
        <v>108</v>
      </c>
      <c r="G33" s="24"/>
      <c r="H33" s="20">
        <v>1822066</v>
      </c>
      <c r="I33" s="24"/>
      <c r="J33" s="21">
        <v>106.1</v>
      </c>
      <c r="K33" s="24"/>
      <c r="L33" s="22">
        <v>70</v>
      </c>
      <c r="M33" s="23"/>
      <c r="N33" s="29">
        <v>108</v>
      </c>
      <c r="O33" s="23"/>
      <c r="P33" s="20">
        <v>420779</v>
      </c>
      <c r="Q33" s="23"/>
      <c r="R33" s="22">
        <v>109.7</v>
      </c>
      <c r="S33" s="23"/>
      <c r="T33" s="20">
        <v>140315</v>
      </c>
      <c r="U33" s="24"/>
      <c r="V33" s="22">
        <v>114.7</v>
      </c>
      <c r="W33" s="23"/>
      <c r="X33" s="26"/>
      <c r="Y33" s="16">
        <v>54</v>
      </c>
      <c r="Z33" s="28"/>
    </row>
    <row r="34" spans="1:26" ht="9.6" customHeight="1" x14ac:dyDescent="0.15">
      <c r="A34" s="26"/>
      <c r="B34" s="16">
        <v>55</v>
      </c>
      <c r="C34" s="27"/>
      <c r="D34" s="20">
        <v>2483759</v>
      </c>
      <c r="E34" s="24"/>
      <c r="F34" s="30">
        <v>109</v>
      </c>
      <c r="G34" s="24"/>
      <c r="H34" s="20">
        <v>2038787</v>
      </c>
      <c r="I34" s="24"/>
      <c r="J34" s="21">
        <v>109.5</v>
      </c>
      <c r="K34" s="24"/>
      <c r="L34" s="22">
        <v>71.400000000000006</v>
      </c>
      <c r="M34" s="23"/>
      <c r="N34" s="29">
        <v>102.2</v>
      </c>
      <c r="O34" s="23"/>
      <c r="P34" s="20">
        <v>457808</v>
      </c>
      <c r="Q34" s="23"/>
      <c r="R34" s="22">
        <v>108.8</v>
      </c>
      <c r="S34" s="23"/>
      <c r="T34" s="20">
        <v>158938</v>
      </c>
      <c r="U34" s="24"/>
      <c r="V34" s="22">
        <v>113.3</v>
      </c>
      <c r="W34" s="23"/>
      <c r="X34" s="26"/>
      <c r="Y34" s="16">
        <v>55</v>
      </c>
      <c r="Z34" s="28"/>
    </row>
    <row r="35" spans="1:26" ht="9.6" customHeight="1" x14ac:dyDescent="0.15">
      <c r="A35" s="26"/>
      <c r="B35" s="16">
        <v>56</v>
      </c>
      <c r="C35" s="27"/>
      <c r="D35" s="20">
        <v>2646417</v>
      </c>
      <c r="E35" s="24"/>
      <c r="F35" s="30">
        <v>106.5</v>
      </c>
      <c r="G35" s="24"/>
      <c r="H35" s="20">
        <v>2116151</v>
      </c>
      <c r="I35" s="24"/>
      <c r="J35" s="21">
        <v>103.8</v>
      </c>
      <c r="K35" s="24"/>
      <c r="L35" s="22">
        <v>72.900000000000006</v>
      </c>
      <c r="M35" s="23"/>
      <c r="N35" s="29">
        <v>102</v>
      </c>
      <c r="O35" s="23"/>
      <c r="P35" s="20">
        <v>491653</v>
      </c>
      <c r="Q35" s="23"/>
      <c r="R35" s="22">
        <v>107.4</v>
      </c>
      <c r="S35" s="23"/>
      <c r="T35" s="20">
        <v>173255</v>
      </c>
      <c r="U35" s="24"/>
      <c r="V35" s="22">
        <v>109</v>
      </c>
      <c r="W35" s="23"/>
      <c r="X35" s="26"/>
      <c r="Y35" s="16">
        <v>56</v>
      </c>
      <c r="Z35" s="28"/>
    </row>
    <row r="36" spans="1:26" ht="9.6" customHeight="1" x14ac:dyDescent="0.15">
      <c r="A36" s="26"/>
      <c r="B36" s="16">
        <v>57</v>
      </c>
      <c r="C36" s="27"/>
      <c r="D36" s="20">
        <v>2761628</v>
      </c>
      <c r="E36" s="24"/>
      <c r="F36" s="30">
        <v>104.4</v>
      </c>
      <c r="G36" s="24"/>
      <c r="H36" s="20">
        <v>2201314</v>
      </c>
      <c r="I36" s="24"/>
      <c r="J36" s="21">
        <v>104</v>
      </c>
      <c r="K36" s="24"/>
      <c r="L36" s="22">
        <v>72.5</v>
      </c>
      <c r="M36" s="23"/>
      <c r="N36" s="29">
        <v>99.4</v>
      </c>
      <c r="O36" s="23"/>
      <c r="P36" s="20">
        <v>511333</v>
      </c>
      <c r="Q36" s="23"/>
      <c r="R36" s="22">
        <v>104</v>
      </c>
      <c r="S36" s="23"/>
      <c r="T36" s="20">
        <v>186286</v>
      </c>
      <c r="U36" s="24"/>
      <c r="V36" s="22">
        <v>107.5</v>
      </c>
      <c r="W36" s="23"/>
      <c r="X36" s="26"/>
      <c r="Y36" s="16">
        <v>57</v>
      </c>
      <c r="Z36" s="28"/>
    </row>
    <row r="37" spans="1:26" ht="9.6" customHeight="1" x14ac:dyDescent="0.15">
      <c r="A37" s="26"/>
      <c r="B37" s="16">
        <v>58</v>
      </c>
      <c r="C37" s="27"/>
      <c r="D37" s="20">
        <v>2887727</v>
      </c>
      <c r="E37" s="24"/>
      <c r="F37" s="30">
        <v>104.6</v>
      </c>
      <c r="G37" s="24"/>
      <c r="H37" s="20">
        <v>2312900</v>
      </c>
      <c r="I37" s="24"/>
      <c r="J37" s="21">
        <v>105.1</v>
      </c>
      <c r="K37" s="24"/>
      <c r="L37" s="22">
        <v>76.599999999999994</v>
      </c>
      <c r="M37" s="23"/>
      <c r="N37" s="29">
        <v>106.4</v>
      </c>
      <c r="O37" s="23"/>
      <c r="P37" s="20">
        <v>523069</v>
      </c>
      <c r="Q37" s="23"/>
      <c r="R37" s="22">
        <v>102.3</v>
      </c>
      <c r="S37" s="23"/>
      <c r="T37" s="20">
        <v>198413</v>
      </c>
      <c r="U37" s="24"/>
      <c r="V37" s="22">
        <v>106.5</v>
      </c>
      <c r="W37" s="23"/>
      <c r="X37" s="26"/>
      <c r="Y37" s="16">
        <v>58</v>
      </c>
      <c r="Z37" s="28"/>
    </row>
    <row r="38" spans="1:26" ht="9.6" customHeight="1" x14ac:dyDescent="0.15">
      <c r="A38" s="26"/>
      <c r="B38" s="16">
        <v>59</v>
      </c>
      <c r="C38" s="27"/>
      <c r="D38" s="20">
        <v>3082384</v>
      </c>
      <c r="E38" s="24"/>
      <c r="F38" s="30">
        <v>106.7</v>
      </c>
      <c r="G38" s="24"/>
      <c r="H38" s="20">
        <v>2431172</v>
      </c>
      <c r="I38" s="24"/>
      <c r="J38" s="21">
        <v>105.1</v>
      </c>
      <c r="K38" s="24"/>
      <c r="L38" s="22">
        <v>83</v>
      </c>
      <c r="M38" s="23"/>
      <c r="N38" s="29">
        <v>108.4</v>
      </c>
      <c r="O38" s="23"/>
      <c r="P38" s="20">
        <v>538700</v>
      </c>
      <c r="Q38" s="23"/>
      <c r="R38" s="22">
        <v>103</v>
      </c>
      <c r="S38" s="23"/>
      <c r="T38" s="20">
        <v>214939</v>
      </c>
      <c r="U38" s="24"/>
      <c r="V38" s="22">
        <v>108.3</v>
      </c>
      <c r="W38" s="23"/>
      <c r="X38" s="26"/>
      <c r="Y38" s="16">
        <v>59</v>
      </c>
      <c r="Z38" s="28"/>
    </row>
    <row r="39" spans="1:26" ht="9.6" customHeight="1" x14ac:dyDescent="0.15">
      <c r="A39" s="26"/>
      <c r="B39" s="16">
        <v>60</v>
      </c>
      <c r="C39" s="27"/>
      <c r="D39" s="20">
        <v>3303968</v>
      </c>
      <c r="E39" s="24"/>
      <c r="F39" s="30">
        <v>107.2</v>
      </c>
      <c r="G39" s="24"/>
      <c r="H39" s="20">
        <v>2605599</v>
      </c>
      <c r="I39" s="24"/>
      <c r="J39" s="21">
        <v>107.2</v>
      </c>
      <c r="K39" s="24"/>
      <c r="L39" s="22">
        <v>85</v>
      </c>
      <c r="M39" s="23"/>
      <c r="N39" s="29">
        <v>102.5</v>
      </c>
      <c r="O39" s="23"/>
      <c r="P39" s="20">
        <v>562935</v>
      </c>
      <c r="Q39" s="23"/>
      <c r="R39" s="22">
        <v>104.5</v>
      </c>
      <c r="S39" s="23"/>
      <c r="T39" s="20">
        <v>233165</v>
      </c>
      <c r="U39" s="24"/>
      <c r="V39" s="22">
        <v>108.5</v>
      </c>
      <c r="W39" s="23"/>
      <c r="X39" s="26"/>
      <c r="Y39" s="16">
        <v>60</v>
      </c>
      <c r="Z39" s="28"/>
    </row>
    <row r="40" spans="1:26" ht="9.6" customHeight="1" x14ac:dyDescent="0.15">
      <c r="A40" s="26"/>
      <c r="B40" s="16">
        <v>61</v>
      </c>
      <c r="C40" s="27"/>
      <c r="D40" s="20">
        <v>3422664</v>
      </c>
      <c r="E40" s="24"/>
      <c r="F40" s="30">
        <v>103.6</v>
      </c>
      <c r="G40" s="24"/>
      <c r="H40" s="20">
        <v>2679415</v>
      </c>
      <c r="I40" s="24"/>
      <c r="J40" s="21">
        <v>102.8</v>
      </c>
      <c r="K40" s="24"/>
      <c r="L40" s="22">
        <v>84.9</v>
      </c>
      <c r="M40" s="23"/>
      <c r="N40" s="29">
        <v>99.8</v>
      </c>
      <c r="O40" s="23"/>
      <c r="P40" s="20">
        <v>587171</v>
      </c>
      <c r="Q40" s="23"/>
      <c r="R40" s="22">
        <v>104.3</v>
      </c>
      <c r="S40" s="23"/>
      <c r="T40" s="20">
        <v>246282</v>
      </c>
      <c r="U40" s="24"/>
      <c r="V40" s="22">
        <v>105.6</v>
      </c>
      <c r="W40" s="23"/>
      <c r="X40" s="26"/>
      <c r="Y40" s="16">
        <v>61</v>
      </c>
      <c r="Z40" s="28"/>
    </row>
    <row r="41" spans="1:26" ht="9.6" customHeight="1" x14ac:dyDescent="0.15">
      <c r="A41" s="26"/>
      <c r="B41" s="16">
        <v>62</v>
      </c>
      <c r="C41" s="27"/>
      <c r="D41" s="20">
        <v>3622967</v>
      </c>
      <c r="E41" s="24"/>
      <c r="F41" s="30">
        <v>105.9</v>
      </c>
      <c r="G41" s="24"/>
      <c r="H41" s="20">
        <v>2810998</v>
      </c>
      <c r="I41" s="24"/>
      <c r="J41" s="21">
        <v>104.9</v>
      </c>
      <c r="K41" s="24"/>
      <c r="L41" s="22">
        <v>90</v>
      </c>
      <c r="M41" s="23"/>
      <c r="N41" s="29">
        <v>105.9</v>
      </c>
      <c r="O41" s="23"/>
      <c r="P41" s="20">
        <v>632201</v>
      </c>
      <c r="Q41" s="23"/>
      <c r="R41" s="22">
        <v>107.7</v>
      </c>
      <c r="S41" s="23"/>
      <c r="T41" s="20">
        <v>272040</v>
      </c>
      <c r="U41" s="24"/>
      <c r="V41" s="22">
        <v>110.5</v>
      </c>
      <c r="W41" s="23"/>
      <c r="X41" s="26"/>
      <c r="Y41" s="16">
        <v>62</v>
      </c>
      <c r="Z41" s="28"/>
    </row>
    <row r="42" spans="1:26" ht="9.6" customHeight="1" x14ac:dyDescent="0.15">
      <c r="A42" s="26"/>
      <c r="B42" s="16">
        <v>63</v>
      </c>
      <c r="C42" s="27"/>
      <c r="D42" s="20">
        <v>3876856</v>
      </c>
      <c r="E42" s="24"/>
      <c r="F42" s="30">
        <v>107</v>
      </c>
      <c r="G42" s="24"/>
      <c r="H42" s="20">
        <v>3027101</v>
      </c>
      <c r="I42" s="24"/>
      <c r="J42" s="21">
        <v>107.7</v>
      </c>
      <c r="K42" s="24"/>
      <c r="L42" s="22">
        <v>97.8</v>
      </c>
      <c r="M42" s="23"/>
      <c r="N42" s="29">
        <v>108.9</v>
      </c>
      <c r="O42" s="23"/>
      <c r="P42" s="20">
        <v>664016</v>
      </c>
      <c r="Q42" s="23"/>
      <c r="R42" s="22">
        <v>105</v>
      </c>
      <c r="S42" s="23"/>
      <c r="T42" s="20">
        <v>301169</v>
      </c>
      <c r="U42" s="24"/>
      <c r="V42" s="22">
        <v>110.7</v>
      </c>
      <c r="W42" s="23"/>
      <c r="X42" s="26"/>
      <c r="Y42" s="16">
        <v>63</v>
      </c>
      <c r="Z42" s="28"/>
    </row>
    <row r="43" spans="1:26" ht="9.6" customHeight="1" x14ac:dyDescent="0.15">
      <c r="A43" s="15" t="s">
        <v>6</v>
      </c>
      <c r="B43" s="16" t="s">
        <v>0</v>
      </c>
      <c r="C43" s="17" t="s">
        <v>5</v>
      </c>
      <c r="D43" s="20">
        <v>4158852</v>
      </c>
      <c r="E43" s="24"/>
      <c r="F43" s="30">
        <v>107.3</v>
      </c>
      <c r="G43" s="24"/>
      <c r="H43" s="20">
        <v>3208020</v>
      </c>
      <c r="I43" s="24"/>
      <c r="J43" s="21">
        <v>106</v>
      </c>
      <c r="K43" s="24"/>
      <c r="L43" s="22">
        <v>102.1</v>
      </c>
      <c r="M43" s="23"/>
      <c r="N43" s="29">
        <v>104.3</v>
      </c>
      <c r="O43" s="23"/>
      <c r="P43" s="20">
        <v>727290</v>
      </c>
      <c r="Q43" s="23"/>
      <c r="R43" s="22">
        <v>109.5</v>
      </c>
      <c r="S43" s="23"/>
      <c r="T43" s="20">
        <v>317951</v>
      </c>
      <c r="U43" s="24"/>
      <c r="V43" s="22">
        <v>105.6</v>
      </c>
      <c r="W43" s="23"/>
      <c r="X43" s="15" t="s">
        <v>16</v>
      </c>
      <c r="Y43" s="16" t="s">
        <v>0</v>
      </c>
      <c r="Z43" s="25" t="s">
        <v>15</v>
      </c>
    </row>
    <row r="44" spans="1:26" ht="9.6" customHeight="1" x14ac:dyDescent="0.15">
      <c r="A44" s="26"/>
      <c r="B44" s="16">
        <v>2</v>
      </c>
      <c r="C44" s="27"/>
      <c r="D44" s="20">
        <v>4516830</v>
      </c>
      <c r="E44" s="24"/>
      <c r="F44" s="30">
        <v>108.6</v>
      </c>
      <c r="G44" s="24"/>
      <c r="H44" s="20">
        <v>3468929</v>
      </c>
      <c r="I44" s="24"/>
      <c r="J44" s="21">
        <v>108.1</v>
      </c>
      <c r="K44" s="24"/>
      <c r="L44" s="22">
        <v>107.1</v>
      </c>
      <c r="M44" s="23"/>
      <c r="N44" s="29">
        <v>105</v>
      </c>
      <c r="O44" s="23"/>
      <c r="P44" s="20">
        <v>784732</v>
      </c>
      <c r="Q44" s="23"/>
      <c r="R44" s="22">
        <v>107.9</v>
      </c>
      <c r="S44" s="23"/>
      <c r="T44" s="20">
        <v>334504</v>
      </c>
      <c r="U44" s="24"/>
      <c r="V44" s="22">
        <v>105.2</v>
      </c>
      <c r="W44" s="23"/>
      <c r="X44" s="26"/>
      <c r="Y44" s="16">
        <v>2</v>
      </c>
      <c r="Z44" s="28"/>
    </row>
    <row r="45" spans="1:26" ht="9.6" customHeight="1" x14ac:dyDescent="0.15">
      <c r="A45" s="26"/>
      <c r="B45" s="16">
        <v>3</v>
      </c>
      <c r="C45" s="27"/>
      <c r="D45" s="20">
        <v>4736076</v>
      </c>
      <c r="E45" s="24"/>
      <c r="F45" s="30">
        <v>104.9</v>
      </c>
      <c r="G45" s="24"/>
      <c r="H45" s="20">
        <v>3689316</v>
      </c>
      <c r="I45" s="24"/>
      <c r="J45" s="21">
        <v>106.4</v>
      </c>
      <c r="K45" s="24"/>
      <c r="L45" s="22">
        <v>106.4</v>
      </c>
      <c r="M45" s="23"/>
      <c r="N45" s="29">
        <v>99.3</v>
      </c>
      <c r="O45" s="23"/>
      <c r="P45" s="20">
        <v>838065</v>
      </c>
      <c r="Q45" s="23"/>
      <c r="R45" s="22">
        <v>106.8</v>
      </c>
      <c r="S45" s="23"/>
      <c r="T45" s="20">
        <v>350727</v>
      </c>
      <c r="U45" s="24"/>
      <c r="V45" s="22">
        <v>104.8</v>
      </c>
      <c r="W45" s="23"/>
      <c r="X45" s="26"/>
      <c r="Y45" s="16">
        <v>3</v>
      </c>
      <c r="Z45" s="28"/>
    </row>
    <row r="46" spans="1:26" ht="9.6" customHeight="1" x14ac:dyDescent="0.15">
      <c r="A46" s="26"/>
      <c r="B46" s="16">
        <v>4</v>
      </c>
      <c r="C46" s="27"/>
      <c r="D46" s="20">
        <v>4832556</v>
      </c>
      <c r="E46" s="24"/>
      <c r="F46" s="30">
        <v>102</v>
      </c>
      <c r="G46" s="24"/>
      <c r="H46" s="20">
        <v>3660072</v>
      </c>
      <c r="I46" s="24"/>
      <c r="J46" s="21">
        <v>99.2</v>
      </c>
      <c r="K46" s="24"/>
      <c r="L46" s="22">
        <v>100.1</v>
      </c>
      <c r="M46" s="23"/>
      <c r="N46" s="29">
        <v>93.7</v>
      </c>
      <c r="O46" s="23"/>
      <c r="P46" s="20">
        <v>895597</v>
      </c>
      <c r="Q46" s="23"/>
      <c r="R46" s="22">
        <v>106.9</v>
      </c>
      <c r="S46" s="23"/>
      <c r="T46" s="20">
        <v>345683</v>
      </c>
      <c r="U46" s="24"/>
      <c r="V46" s="22">
        <v>98.6</v>
      </c>
      <c r="W46" s="23"/>
      <c r="X46" s="26"/>
      <c r="Y46" s="16">
        <v>4</v>
      </c>
      <c r="Z46" s="28"/>
    </row>
    <row r="47" spans="1:26" ht="9.6" customHeight="1" x14ac:dyDescent="0.15">
      <c r="A47" s="26"/>
      <c r="B47" s="16">
        <v>5</v>
      </c>
      <c r="C47" s="27"/>
      <c r="D47" s="20">
        <v>4826076</v>
      </c>
      <c r="E47" s="24"/>
      <c r="F47" s="30">
        <v>99.9</v>
      </c>
      <c r="G47" s="24"/>
      <c r="H47" s="20">
        <v>3653760</v>
      </c>
      <c r="I47" s="24"/>
      <c r="J47" s="21">
        <v>99.8</v>
      </c>
      <c r="K47" s="24"/>
      <c r="L47" s="22">
        <v>96.4</v>
      </c>
      <c r="M47" s="23"/>
      <c r="N47" s="29">
        <v>96</v>
      </c>
      <c r="O47" s="23"/>
      <c r="P47" s="20">
        <v>930764</v>
      </c>
      <c r="Q47" s="23"/>
      <c r="R47" s="22">
        <v>103.9</v>
      </c>
      <c r="S47" s="23"/>
      <c r="T47" s="20">
        <v>335913</v>
      </c>
      <c r="U47" s="24"/>
      <c r="V47" s="22">
        <v>97.2</v>
      </c>
      <c r="W47" s="23"/>
      <c r="X47" s="26"/>
      <c r="Y47" s="16">
        <v>5</v>
      </c>
      <c r="Z47" s="28"/>
    </row>
    <row r="48" spans="1:26" ht="9.6" customHeight="1" x14ac:dyDescent="0.15">
      <c r="A48" s="26"/>
      <c r="B48" s="16">
        <v>6</v>
      </c>
      <c r="C48" s="27"/>
      <c r="D48" s="20">
        <v>4956122</v>
      </c>
      <c r="E48" s="24"/>
      <c r="F48" s="30">
        <v>101.4</v>
      </c>
      <c r="G48" s="24"/>
      <c r="H48" s="20">
        <v>3667524</v>
      </c>
      <c r="I48" s="24"/>
      <c r="J48" s="21">
        <v>100.4</v>
      </c>
      <c r="K48" s="24"/>
      <c r="L48" s="22">
        <v>99.4</v>
      </c>
      <c r="M48" s="23"/>
      <c r="N48" s="29">
        <v>103</v>
      </c>
      <c r="O48" s="23"/>
      <c r="P48" s="20">
        <v>938178</v>
      </c>
      <c r="Q48" s="23"/>
      <c r="R48" s="22">
        <v>100.8</v>
      </c>
      <c r="S48" s="23"/>
      <c r="T48" s="20">
        <v>325391</v>
      </c>
      <c r="U48" s="24"/>
      <c r="V48" s="22">
        <v>96.9</v>
      </c>
      <c r="W48" s="23"/>
      <c r="X48" s="26"/>
      <c r="Y48" s="16">
        <v>6</v>
      </c>
      <c r="Z48" s="28"/>
    </row>
    <row r="49" spans="1:26" ht="9.6" customHeight="1" x14ac:dyDescent="0.15">
      <c r="A49" s="26"/>
      <c r="B49" s="16">
        <v>7</v>
      </c>
      <c r="C49" s="27"/>
      <c r="D49" s="20">
        <v>5045943</v>
      </c>
      <c r="E49" s="24"/>
      <c r="F49" s="30">
        <v>101.8</v>
      </c>
      <c r="G49" s="24"/>
      <c r="H49" s="20">
        <v>3707727</v>
      </c>
      <c r="I49" s="24"/>
      <c r="J49" s="21">
        <v>101.1</v>
      </c>
      <c r="K49" s="24"/>
      <c r="L49" s="22">
        <v>101.5</v>
      </c>
      <c r="M49" s="23"/>
      <c r="N49" s="29">
        <v>102.1</v>
      </c>
      <c r="O49" s="23"/>
      <c r="P49" s="20">
        <v>989445</v>
      </c>
      <c r="Q49" s="23"/>
      <c r="R49" s="22">
        <v>105.5</v>
      </c>
      <c r="S49" s="23"/>
      <c r="T49" s="20">
        <v>336750</v>
      </c>
      <c r="U49" s="24"/>
      <c r="V49" s="22">
        <v>103.5</v>
      </c>
      <c r="W49" s="23"/>
      <c r="X49" s="26"/>
      <c r="Y49" s="16">
        <v>7</v>
      </c>
      <c r="Z49" s="28"/>
    </row>
    <row r="50" spans="1:26" ht="9.6" customHeight="1" x14ac:dyDescent="0.15">
      <c r="A50" s="26"/>
      <c r="B50" s="16">
        <v>8</v>
      </c>
      <c r="C50" s="27"/>
      <c r="D50" s="20">
        <v>5159439</v>
      </c>
      <c r="E50" s="24"/>
      <c r="F50" s="30">
        <v>102.2</v>
      </c>
      <c r="G50" s="24"/>
      <c r="H50" s="20">
        <v>3809122</v>
      </c>
      <c r="I50" s="24"/>
      <c r="J50" s="21">
        <v>102.7</v>
      </c>
      <c r="K50" s="24"/>
      <c r="L50" s="22">
        <v>104.9</v>
      </c>
      <c r="M50" s="23"/>
      <c r="N50" s="29">
        <v>103.4</v>
      </c>
      <c r="O50" s="23"/>
      <c r="P50" s="20">
        <v>990261</v>
      </c>
      <c r="Q50" s="23"/>
      <c r="R50" s="22">
        <v>100.1</v>
      </c>
      <c r="S50" s="23"/>
      <c r="T50" s="20">
        <v>350937</v>
      </c>
      <c r="U50" s="24"/>
      <c r="V50" s="22">
        <v>104.2</v>
      </c>
      <c r="W50" s="23"/>
      <c r="X50" s="26"/>
      <c r="Y50" s="16">
        <v>8</v>
      </c>
      <c r="Z50" s="28"/>
    </row>
    <row r="51" spans="1:26" ht="9.6" customHeight="1" x14ac:dyDescent="0.15">
      <c r="A51" s="26"/>
      <c r="B51" s="16">
        <v>9</v>
      </c>
      <c r="C51" s="27"/>
      <c r="D51" s="20">
        <v>5212954</v>
      </c>
      <c r="E51" s="24"/>
      <c r="F51" s="30">
        <v>101</v>
      </c>
      <c r="G51" s="24"/>
      <c r="H51" s="20">
        <v>3822681</v>
      </c>
      <c r="I51" s="24"/>
      <c r="J51" s="21">
        <v>100.4</v>
      </c>
      <c r="K51" s="24"/>
      <c r="L51" s="22">
        <v>106.1</v>
      </c>
      <c r="M51" s="23"/>
      <c r="N51" s="29">
        <v>101.1</v>
      </c>
      <c r="O51" s="23"/>
      <c r="P51" s="20">
        <v>976738</v>
      </c>
      <c r="Q51" s="23"/>
      <c r="R51" s="22">
        <v>98.6</v>
      </c>
      <c r="S51" s="23"/>
      <c r="T51" s="20">
        <v>361555</v>
      </c>
      <c r="U51" s="24"/>
      <c r="V51" s="22">
        <v>103</v>
      </c>
      <c r="W51" s="23"/>
      <c r="X51" s="26"/>
      <c r="Y51" s="16">
        <v>9</v>
      </c>
      <c r="Z51" s="28"/>
    </row>
    <row r="52" spans="1:26" ht="9.6" customHeight="1" x14ac:dyDescent="0.15">
      <c r="A52" s="26"/>
      <c r="B52" s="16">
        <v>10</v>
      </c>
      <c r="C52" s="27"/>
      <c r="D52" s="20">
        <v>5109192</v>
      </c>
      <c r="E52" s="24"/>
      <c r="F52" s="30">
        <v>98</v>
      </c>
      <c r="G52" s="24"/>
      <c r="H52" s="20">
        <v>3693715</v>
      </c>
      <c r="I52" s="24"/>
      <c r="J52" s="21">
        <v>96.6</v>
      </c>
      <c r="K52" s="24"/>
      <c r="L52" s="22">
        <v>98.8</v>
      </c>
      <c r="M52" s="23"/>
      <c r="N52" s="29">
        <v>93</v>
      </c>
      <c r="O52" s="23"/>
      <c r="P52" s="20">
        <v>1001975</v>
      </c>
      <c r="Q52" s="23"/>
      <c r="R52" s="22">
        <v>102.6</v>
      </c>
      <c r="S52" s="23"/>
      <c r="T52" s="20">
        <v>359222</v>
      </c>
      <c r="U52" s="24"/>
      <c r="V52" s="22">
        <v>99.4</v>
      </c>
      <c r="W52" s="23"/>
      <c r="X52" s="26"/>
      <c r="Y52" s="16">
        <v>10</v>
      </c>
      <c r="Z52" s="28"/>
    </row>
    <row r="53" spans="1:26" ht="9.6" customHeight="1" x14ac:dyDescent="0.15">
      <c r="A53" s="26"/>
      <c r="B53" s="16">
        <v>11</v>
      </c>
      <c r="C53" s="27"/>
      <c r="D53" s="20">
        <v>5065992</v>
      </c>
      <c r="E53" s="24"/>
      <c r="F53" s="30">
        <v>99.2</v>
      </c>
      <c r="G53" s="24"/>
      <c r="H53" s="20">
        <v>3687817</v>
      </c>
      <c r="I53" s="24"/>
      <c r="J53" s="21">
        <v>99.8</v>
      </c>
      <c r="K53" s="24"/>
      <c r="L53" s="22">
        <v>101.5</v>
      </c>
      <c r="M53" s="23"/>
      <c r="N53" s="29">
        <v>102.6</v>
      </c>
      <c r="O53" s="23"/>
      <c r="P53" s="20">
        <v>1016291</v>
      </c>
      <c r="Q53" s="23"/>
      <c r="R53" s="22">
        <v>101.4</v>
      </c>
      <c r="S53" s="23"/>
      <c r="T53" s="20">
        <v>350261</v>
      </c>
      <c r="U53" s="24"/>
      <c r="V53" s="22">
        <v>97.5</v>
      </c>
      <c r="W53" s="23"/>
      <c r="X53" s="26"/>
      <c r="Y53" s="16">
        <v>11</v>
      </c>
      <c r="Z53" s="28"/>
    </row>
    <row r="54" spans="1:26" ht="9.6" customHeight="1" x14ac:dyDescent="0.15">
      <c r="A54" s="26"/>
      <c r="B54" s="16">
        <v>12</v>
      </c>
      <c r="C54" s="27"/>
      <c r="D54" s="20">
        <v>5108347</v>
      </c>
      <c r="E54" s="24"/>
      <c r="F54" s="30">
        <v>100.8</v>
      </c>
      <c r="G54" s="24"/>
      <c r="H54" s="20">
        <v>3751863</v>
      </c>
      <c r="I54" s="24"/>
      <c r="J54" s="21">
        <v>101.7</v>
      </c>
      <c r="K54" s="24"/>
      <c r="L54" s="22">
        <v>105.8</v>
      </c>
      <c r="M54" s="23"/>
      <c r="N54" s="29">
        <v>104.3</v>
      </c>
      <c r="O54" s="23"/>
      <c r="P54" s="20">
        <v>976164</v>
      </c>
      <c r="Q54" s="23"/>
      <c r="R54" s="22">
        <v>96.1</v>
      </c>
      <c r="S54" s="23"/>
      <c r="T54" s="20">
        <v>355464</v>
      </c>
      <c r="U54" s="24"/>
      <c r="V54" s="22">
        <v>101.5</v>
      </c>
      <c r="W54" s="23"/>
      <c r="X54" s="26"/>
      <c r="Y54" s="16">
        <v>12</v>
      </c>
      <c r="Z54" s="28"/>
    </row>
    <row r="55" spans="1:26" ht="9.6" customHeight="1" x14ac:dyDescent="0.15">
      <c r="A55" s="26"/>
      <c r="B55" s="16">
        <v>13</v>
      </c>
      <c r="C55" s="27"/>
      <c r="D55" s="20">
        <v>5017106</v>
      </c>
      <c r="E55" s="24"/>
      <c r="F55" s="30">
        <v>98.2</v>
      </c>
      <c r="G55" s="24"/>
      <c r="H55" s="20">
        <v>3667838</v>
      </c>
      <c r="I55" s="24"/>
      <c r="J55" s="21">
        <v>97.8</v>
      </c>
      <c r="K55" s="24"/>
      <c r="L55" s="22">
        <v>96.1</v>
      </c>
      <c r="M55" s="23"/>
      <c r="N55" s="29">
        <v>90.9</v>
      </c>
      <c r="O55" s="23"/>
      <c r="P55" s="20">
        <v>974317</v>
      </c>
      <c r="Q55" s="23"/>
      <c r="R55" s="22">
        <v>99.8</v>
      </c>
      <c r="S55" s="23"/>
      <c r="T55" s="20">
        <v>355488</v>
      </c>
      <c r="U55" s="24"/>
      <c r="V55" s="22">
        <v>100</v>
      </c>
      <c r="W55" s="23"/>
      <c r="X55" s="26"/>
      <c r="Y55" s="16">
        <v>13</v>
      </c>
      <c r="Z55" s="28"/>
    </row>
    <row r="56" spans="1:26" ht="9.6" customHeight="1" x14ac:dyDescent="0.15">
      <c r="A56" s="26"/>
      <c r="B56" s="16">
        <v>14</v>
      </c>
      <c r="C56" s="27"/>
      <c r="D56" s="20">
        <v>4980088</v>
      </c>
      <c r="E56" s="24"/>
      <c r="F56" s="30">
        <v>99.3</v>
      </c>
      <c r="G56" s="24"/>
      <c r="H56" s="20">
        <v>3638901</v>
      </c>
      <c r="I56" s="24"/>
      <c r="J56" s="21">
        <v>99.2</v>
      </c>
      <c r="K56" s="24"/>
      <c r="L56" s="22">
        <v>98.9</v>
      </c>
      <c r="M56" s="23"/>
      <c r="N56" s="29">
        <v>102.8</v>
      </c>
      <c r="O56" s="23"/>
      <c r="P56" s="20">
        <v>948394</v>
      </c>
      <c r="Q56" s="23"/>
      <c r="R56" s="22">
        <v>97.339366961676745</v>
      </c>
      <c r="S56" s="23"/>
      <c r="T56" s="20">
        <v>333785</v>
      </c>
      <c r="U56" s="24"/>
      <c r="V56" s="22">
        <v>93.894871275542357</v>
      </c>
      <c r="W56" s="23"/>
      <c r="X56" s="26"/>
      <c r="Y56" s="16">
        <v>14</v>
      </c>
      <c r="Z56" s="28"/>
    </row>
    <row r="57" spans="1:26" ht="9.6" customHeight="1" x14ac:dyDescent="0.15">
      <c r="A57" s="26"/>
      <c r="B57" s="16">
        <v>15</v>
      </c>
      <c r="C57" s="27"/>
      <c r="D57" s="20">
        <v>5018891</v>
      </c>
      <c r="E57" s="24"/>
      <c r="F57" s="30">
        <v>100.8</v>
      </c>
      <c r="G57" s="24"/>
      <c r="H57" s="20">
        <v>3681009</v>
      </c>
      <c r="I57" s="24"/>
      <c r="J57" s="21">
        <v>101.2</v>
      </c>
      <c r="K57" s="24"/>
      <c r="L57" s="22">
        <v>101.8</v>
      </c>
      <c r="M57" s="23"/>
      <c r="N57" s="29">
        <v>103.5</v>
      </c>
      <c r="O57" s="23"/>
      <c r="P57" s="20">
        <v>925818</v>
      </c>
      <c r="Q57" s="23"/>
      <c r="R57" s="22">
        <v>97.619554742016504</v>
      </c>
      <c r="S57" s="23"/>
      <c r="T57" s="20">
        <v>326657</v>
      </c>
      <c r="U57" s="24"/>
      <c r="V57" s="22">
        <v>97.864493611156874</v>
      </c>
      <c r="W57" s="23"/>
      <c r="X57" s="26"/>
      <c r="Y57" s="16">
        <v>15</v>
      </c>
      <c r="Z57" s="28"/>
    </row>
    <row r="58" spans="1:26" ht="9.6" customHeight="1" x14ac:dyDescent="0.15">
      <c r="A58" s="31"/>
      <c r="B58" s="16">
        <v>16</v>
      </c>
      <c r="C58" s="27"/>
      <c r="D58" s="20">
        <v>5027608</v>
      </c>
      <c r="E58" s="24"/>
      <c r="F58" s="30">
        <v>100.2</v>
      </c>
      <c r="G58" s="24"/>
      <c r="H58" s="20">
        <v>3701166</v>
      </c>
      <c r="I58" s="24"/>
      <c r="J58" s="32">
        <v>100.5</v>
      </c>
      <c r="K58" s="24"/>
      <c r="L58" s="33">
        <v>105.7</v>
      </c>
      <c r="M58" s="34"/>
      <c r="N58" s="29">
        <v>103.9</v>
      </c>
      <c r="O58" s="34"/>
      <c r="P58" s="20">
        <v>912479</v>
      </c>
      <c r="Q58" s="34"/>
      <c r="R58" s="22">
        <v>98.559220062690514</v>
      </c>
      <c r="S58" s="23"/>
      <c r="T58" s="20">
        <v>335388</v>
      </c>
      <c r="U58" s="24"/>
      <c r="V58" s="22">
        <v>102.67283419611397</v>
      </c>
      <c r="W58" s="23"/>
      <c r="X58" s="31"/>
      <c r="Y58" s="16">
        <v>16</v>
      </c>
      <c r="Z58" s="28"/>
    </row>
    <row r="59" spans="1:26" s="1" customFormat="1" ht="9.6" customHeight="1" x14ac:dyDescent="0.15">
      <c r="A59" s="31"/>
      <c r="B59" s="16">
        <v>17</v>
      </c>
      <c r="C59" s="27"/>
      <c r="D59" s="20">
        <v>5053494</v>
      </c>
      <c r="E59" s="24"/>
      <c r="F59" s="21">
        <v>100.5</v>
      </c>
      <c r="G59" s="24"/>
      <c r="H59" s="20">
        <v>3741251</v>
      </c>
      <c r="I59" s="24"/>
      <c r="J59" s="32">
        <v>101.1</v>
      </c>
      <c r="K59" s="24"/>
      <c r="L59" s="33">
        <v>107.4</v>
      </c>
      <c r="M59" s="34"/>
      <c r="N59" s="29">
        <v>101.6</v>
      </c>
      <c r="O59" s="34"/>
      <c r="P59" s="20">
        <v>906973</v>
      </c>
      <c r="Q59" s="34"/>
      <c r="R59" s="22">
        <v>99.396588853003749</v>
      </c>
      <c r="S59" s="23"/>
      <c r="T59" s="20">
        <v>348044</v>
      </c>
      <c r="U59" s="24"/>
      <c r="V59" s="22">
        <v>103.77353990005605</v>
      </c>
      <c r="W59" s="23"/>
      <c r="X59" s="31"/>
      <c r="Y59" s="16">
        <v>17</v>
      </c>
      <c r="Z59" s="28"/>
    </row>
    <row r="60" spans="1:26" s="1" customFormat="1" ht="9.6" customHeight="1" x14ac:dyDescent="0.15">
      <c r="A60" s="31"/>
      <c r="B60" s="16">
        <v>18</v>
      </c>
      <c r="C60" s="27"/>
      <c r="D60" s="20">
        <v>5091063</v>
      </c>
      <c r="E60" s="24"/>
      <c r="F60" s="21">
        <v>100.7</v>
      </c>
      <c r="G60" s="24"/>
      <c r="H60" s="20">
        <v>3781903</v>
      </c>
      <c r="I60" s="24"/>
      <c r="J60" s="32">
        <v>101.1</v>
      </c>
      <c r="K60" s="24"/>
      <c r="L60" s="33">
        <v>112.3</v>
      </c>
      <c r="M60" s="34"/>
      <c r="N60" s="29">
        <v>104.6</v>
      </c>
      <c r="O60" s="34"/>
      <c r="P60" s="20">
        <v>892106</v>
      </c>
      <c r="Q60" s="34"/>
      <c r="R60" s="22">
        <v>98.360811181810263</v>
      </c>
      <c r="S60" s="23"/>
      <c r="T60" s="20">
        <v>365062</v>
      </c>
      <c r="U60" s="24"/>
      <c r="V60" s="22">
        <v>104.88961165829606</v>
      </c>
      <c r="W60" s="23"/>
      <c r="X60" s="31"/>
      <c r="Y60" s="16">
        <v>18</v>
      </c>
      <c r="Z60" s="28"/>
    </row>
    <row r="61" spans="1:26" s="1" customFormat="1" ht="9.6" customHeight="1" x14ac:dyDescent="0.15">
      <c r="A61" s="31"/>
      <c r="B61" s="16">
        <v>19</v>
      </c>
      <c r="C61" s="27"/>
      <c r="D61" s="20">
        <v>5130233</v>
      </c>
      <c r="E61" s="24"/>
      <c r="F61" s="21">
        <v>100.8</v>
      </c>
      <c r="G61" s="24"/>
      <c r="H61" s="20">
        <v>3812392</v>
      </c>
      <c r="I61" s="24"/>
      <c r="J61" s="32">
        <v>100.8</v>
      </c>
      <c r="K61" s="24"/>
      <c r="L61" s="33">
        <v>115.4</v>
      </c>
      <c r="M61" s="34"/>
      <c r="N61" s="29">
        <v>102.7</v>
      </c>
      <c r="O61" s="34"/>
      <c r="P61" s="20">
        <v>891476</v>
      </c>
      <c r="Q61" s="34"/>
      <c r="R61" s="22">
        <v>99.92938058930217</v>
      </c>
      <c r="S61" s="23"/>
      <c r="T61" s="20">
        <v>402668</v>
      </c>
      <c r="U61" s="24"/>
      <c r="V61" s="22">
        <v>110.30126389490005</v>
      </c>
      <c r="W61" s="23"/>
      <c r="X61" s="31"/>
      <c r="Y61" s="16">
        <v>19</v>
      </c>
      <c r="Z61" s="28"/>
    </row>
    <row r="62" spans="1:26" s="1" customFormat="1" ht="9.6" customHeight="1" x14ac:dyDescent="0.15">
      <c r="A62" s="31"/>
      <c r="B62" s="16">
        <v>20</v>
      </c>
      <c r="C62" s="27"/>
      <c r="D62" s="20">
        <v>4895201</v>
      </c>
      <c r="E62" s="24"/>
      <c r="F62" s="21">
        <v>95.4</v>
      </c>
      <c r="G62" s="24"/>
      <c r="H62" s="20">
        <v>3550380</v>
      </c>
      <c r="I62" s="24"/>
      <c r="J62" s="32">
        <v>93.1</v>
      </c>
      <c r="K62" s="24"/>
      <c r="L62" s="33">
        <v>101</v>
      </c>
      <c r="M62" s="34"/>
      <c r="N62" s="35">
        <v>87.3</v>
      </c>
      <c r="O62" s="34"/>
      <c r="P62" s="20">
        <v>896915</v>
      </c>
      <c r="Q62" s="34"/>
      <c r="R62" s="22">
        <v>100.6101117696943</v>
      </c>
      <c r="S62" s="23"/>
      <c r="T62" s="20">
        <v>395585</v>
      </c>
      <c r="U62" s="24"/>
      <c r="V62" s="22">
        <v>98.240982645752794</v>
      </c>
      <c r="W62" s="23"/>
      <c r="X62" s="31"/>
      <c r="Y62" s="16">
        <v>20</v>
      </c>
      <c r="Z62" s="28"/>
    </row>
    <row r="63" spans="1:26" s="1" customFormat="1" ht="9.6" customHeight="1" x14ac:dyDescent="0.15">
      <c r="A63" s="36"/>
      <c r="B63" s="16">
        <v>21</v>
      </c>
      <c r="C63" s="37"/>
      <c r="D63" s="20">
        <v>4739339</v>
      </c>
      <c r="E63" s="24"/>
      <c r="F63" s="21">
        <v>96.8</v>
      </c>
      <c r="G63" s="24"/>
      <c r="H63" s="38">
        <v>3443848</v>
      </c>
      <c r="I63" s="24"/>
      <c r="J63" s="32">
        <v>97</v>
      </c>
      <c r="K63" s="24"/>
      <c r="L63" s="33">
        <v>91.4</v>
      </c>
      <c r="M63" s="34"/>
      <c r="N63" s="35">
        <v>90.5</v>
      </c>
      <c r="O63" s="34"/>
      <c r="P63" s="20">
        <v>961064</v>
      </c>
      <c r="Q63" s="34"/>
      <c r="R63" s="22">
        <v>107.15218275979301</v>
      </c>
      <c r="S63" s="23"/>
      <c r="T63" s="20">
        <v>351830</v>
      </c>
      <c r="U63" s="24"/>
      <c r="V63" s="22">
        <v>88.939166045224155</v>
      </c>
      <c r="W63" s="23"/>
      <c r="X63" s="36"/>
      <c r="Y63" s="16">
        <v>21</v>
      </c>
      <c r="Z63" s="37"/>
    </row>
    <row r="64" spans="1:26" s="1" customFormat="1" ht="9.6" customHeight="1" x14ac:dyDescent="0.15">
      <c r="A64" s="39"/>
      <c r="B64" s="16"/>
      <c r="C64" s="40"/>
      <c r="D64" s="20"/>
      <c r="E64" s="24"/>
      <c r="F64" s="21"/>
      <c r="G64" s="24"/>
      <c r="H64" s="20"/>
      <c r="I64" s="24"/>
      <c r="J64" s="41"/>
      <c r="K64" s="24"/>
      <c r="L64" s="33"/>
      <c r="M64" s="34"/>
      <c r="N64" s="35"/>
      <c r="O64" s="34"/>
      <c r="P64" s="20"/>
      <c r="Q64" s="34"/>
      <c r="R64" s="22"/>
      <c r="S64" s="23"/>
      <c r="T64" s="42">
        <v>358234</v>
      </c>
      <c r="U64" s="43" t="s">
        <v>19</v>
      </c>
      <c r="V64" s="44">
        <v>90.558034303626272</v>
      </c>
      <c r="W64" s="23"/>
      <c r="X64" s="39"/>
      <c r="Y64" s="16"/>
      <c r="Z64" s="40"/>
    </row>
    <row r="65" spans="1:26" s="1" customFormat="1" ht="9.6" customHeight="1" x14ac:dyDescent="0.15">
      <c r="A65" s="36"/>
      <c r="B65" s="16">
        <v>22</v>
      </c>
      <c r="C65" s="37"/>
      <c r="D65" s="20">
        <v>4802325</v>
      </c>
      <c r="E65" s="24"/>
      <c r="F65" s="21">
        <v>101.3</v>
      </c>
      <c r="G65" s="24"/>
      <c r="H65" s="38">
        <v>3527028</v>
      </c>
      <c r="I65" s="24"/>
      <c r="J65" s="32">
        <v>102.41532146598804</v>
      </c>
      <c r="K65" s="24"/>
      <c r="L65" s="33">
        <v>99.4</v>
      </c>
      <c r="M65" s="34"/>
      <c r="N65" s="35">
        <v>108.8</v>
      </c>
      <c r="O65" s="34"/>
      <c r="P65" s="20">
        <v>947750</v>
      </c>
      <c r="Q65" s="34"/>
      <c r="R65" s="22">
        <v>98.614660418036678</v>
      </c>
      <c r="S65" s="23"/>
      <c r="T65" s="20">
        <v>343163</v>
      </c>
      <c r="U65" s="24"/>
      <c r="V65" s="22">
        <v>97.5</v>
      </c>
      <c r="W65" s="23"/>
      <c r="X65" s="36"/>
      <c r="Y65" s="16">
        <v>22</v>
      </c>
      <c r="Z65" s="37"/>
    </row>
    <row r="66" spans="1:26" s="1" customFormat="1" ht="9.6" customHeight="1" x14ac:dyDescent="0.15">
      <c r="A66" s="39"/>
      <c r="B66" s="16"/>
      <c r="C66" s="40"/>
      <c r="D66" s="20"/>
      <c r="E66" s="24"/>
      <c r="F66" s="21"/>
      <c r="G66" s="24"/>
      <c r="H66" s="20"/>
      <c r="I66" s="24"/>
      <c r="J66" s="32"/>
      <c r="K66" s="24"/>
      <c r="L66" s="33"/>
      <c r="M66" s="34"/>
      <c r="N66" s="35"/>
      <c r="O66" s="34"/>
      <c r="P66" s="20"/>
      <c r="Q66" s="34"/>
      <c r="R66" s="22"/>
      <c r="S66" s="23"/>
      <c r="T66" s="42">
        <v>357323</v>
      </c>
      <c r="U66" s="43" t="s">
        <v>19</v>
      </c>
      <c r="V66" s="44">
        <v>99.745696946688483</v>
      </c>
      <c r="W66" s="23"/>
      <c r="X66" s="39"/>
      <c r="Y66" s="16"/>
      <c r="Z66" s="40"/>
    </row>
    <row r="67" spans="1:26" s="1" customFormat="1" ht="9.6" customHeight="1" x14ac:dyDescent="0.15">
      <c r="A67" s="36"/>
      <c r="B67" s="16">
        <v>23</v>
      </c>
      <c r="C67" s="37"/>
      <c r="D67" s="20">
        <v>4736691</v>
      </c>
      <c r="E67" s="24"/>
      <c r="F67" s="21">
        <v>98.6</v>
      </c>
      <c r="G67" s="24"/>
      <c r="H67" s="20">
        <v>3490563</v>
      </c>
      <c r="I67" s="24"/>
      <c r="J67" s="32">
        <v>98.966126721988033</v>
      </c>
      <c r="K67" s="24"/>
      <c r="L67" s="33">
        <v>98.7</v>
      </c>
      <c r="M67" s="34"/>
      <c r="N67" s="35">
        <v>99.295774647887328</v>
      </c>
      <c r="O67" s="34"/>
      <c r="P67" s="20">
        <v>970026</v>
      </c>
      <c r="Q67" s="34"/>
      <c r="R67" s="22">
        <v>102.3504088630968</v>
      </c>
      <c r="S67" s="23"/>
      <c r="T67" s="20">
        <v>341714</v>
      </c>
      <c r="U67" s="24"/>
      <c r="V67" s="22">
        <v>99.577751680688181</v>
      </c>
      <c r="W67" s="23"/>
      <c r="X67" s="36"/>
      <c r="Y67" s="16">
        <v>23</v>
      </c>
      <c r="Z67" s="37"/>
    </row>
    <row r="68" spans="1:26" s="1" customFormat="1" ht="9.6" customHeight="1" x14ac:dyDescent="0.15">
      <c r="A68" s="39"/>
      <c r="B68" s="16"/>
      <c r="C68" s="40"/>
      <c r="D68" s="20"/>
      <c r="E68" s="24"/>
      <c r="F68" s="21"/>
      <c r="G68" s="24"/>
      <c r="H68" s="20"/>
      <c r="I68" s="24"/>
      <c r="J68" s="32"/>
      <c r="K68" s="24"/>
      <c r="L68" s="33"/>
      <c r="M68" s="34"/>
      <c r="N68" s="35"/>
      <c r="O68" s="34"/>
      <c r="P68" s="20"/>
      <c r="Q68" s="34"/>
      <c r="R68" s="22"/>
      <c r="S68" s="23"/>
      <c r="T68" s="42">
        <v>357142</v>
      </c>
      <c r="U68" s="43" t="s">
        <v>19</v>
      </c>
      <c r="V68" s="44">
        <v>99.949345550104525</v>
      </c>
      <c r="W68" s="23"/>
      <c r="X68" s="39"/>
      <c r="Y68" s="16"/>
      <c r="Z68" s="40"/>
    </row>
    <row r="69" spans="1:26" s="1" customFormat="1" ht="9.6" customHeight="1" x14ac:dyDescent="0.15">
      <c r="A69" s="36"/>
      <c r="B69" s="16">
        <v>24</v>
      </c>
      <c r="C69" s="37"/>
      <c r="D69" s="20">
        <v>4725965</v>
      </c>
      <c r="E69" s="24"/>
      <c r="F69" s="21">
        <v>99.8</v>
      </c>
      <c r="G69" s="24"/>
      <c r="H69" s="38">
        <v>3511139</v>
      </c>
      <c r="I69" s="24"/>
      <c r="J69" s="32">
        <v>100.58947510759725</v>
      </c>
      <c r="K69" s="24"/>
      <c r="L69" s="33">
        <v>95.8</v>
      </c>
      <c r="M69" s="34"/>
      <c r="N69" s="35">
        <v>97.061803444782157</v>
      </c>
      <c r="O69" s="34"/>
      <c r="P69" s="20">
        <v>964186</v>
      </c>
      <c r="Q69" s="34"/>
      <c r="R69" s="22">
        <v>99.4</v>
      </c>
      <c r="S69" s="23"/>
      <c r="T69" s="20">
        <v>344608</v>
      </c>
      <c r="U69" s="24"/>
      <c r="V69" s="22">
        <v>100.84690706263133</v>
      </c>
      <c r="W69" s="23"/>
      <c r="X69" s="36"/>
      <c r="Y69" s="45">
        <v>24</v>
      </c>
      <c r="Z69" s="37"/>
    </row>
    <row r="70" spans="1:26" s="1" customFormat="1" ht="9.6" customHeight="1" x14ac:dyDescent="0.15">
      <c r="A70" s="39"/>
      <c r="B70" s="16"/>
      <c r="C70" s="40"/>
      <c r="D70" s="20"/>
      <c r="E70" s="24"/>
      <c r="F70" s="21"/>
      <c r="G70" s="24"/>
      <c r="H70" s="20"/>
      <c r="I70" s="24"/>
      <c r="J70" s="32"/>
      <c r="K70" s="24"/>
      <c r="L70" s="33"/>
      <c r="M70" s="34"/>
      <c r="N70" s="35"/>
      <c r="O70" s="34"/>
      <c r="P70" s="20"/>
      <c r="Q70" s="34"/>
      <c r="R70" s="22"/>
      <c r="S70" s="23"/>
      <c r="T70" s="42">
        <v>361317</v>
      </c>
      <c r="U70" s="43" t="s">
        <v>19</v>
      </c>
      <c r="V70" s="44">
        <v>101.16900280560672</v>
      </c>
      <c r="W70" s="23"/>
      <c r="X70" s="39"/>
      <c r="Y70" s="16"/>
      <c r="Z70" s="40"/>
    </row>
    <row r="71" spans="1:26" ht="9.6" customHeight="1" x14ac:dyDescent="0.15">
      <c r="A71" s="67" t="s">
        <v>22</v>
      </c>
      <c r="B71" s="68"/>
      <c r="C71" s="69"/>
      <c r="D71" s="20">
        <v>4842000</v>
      </c>
      <c r="E71" s="24"/>
      <c r="F71" s="21">
        <v>102.5</v>
      </c>
      <c r="G71" s="24"/>
      <c r="H71" s="38">
        <v>3629000</v>
      </c>
      <c r="I71" s="24"/>
      <c r="J71" s="32">
        <v>103.35677396992828</v>
      </c>
      <c r="K71" s="24"/>
      <c r="L71" s="33" t="s">
        <v>18</v>
      </c>
      <c r="M71" s="34"/>
      <c r="N71" s="35">
        <v>102.4</v>
      </c>
      <c r="O71" s="34"/>
      <c r="P71" s="20">
        <v>819154</v>
      </c>
      <c r="Q71" s="34"/>
      <c r="R71" s="22">
        <v>100.06193145519376</v>
      </c>
      <c r="S71" s="23"/>
      <c r="T71" s="20">
        <v>349108</v>
      </c>
      <c r="U71" s="24"/>
      <c r="V71" s="22">
        <v>101.3058315535333</v>
      </c>
      <c r="W71" s="23"/>
      <c r="X71" s="67" t="s">
        <v>32</v>
      </c>
      <c r="Y71" s="68"/>
      <c r="Z71" s="69"/>
    </row>
    <row r="72" spans="1:26" ht="10.8" customHeight="1" x14ac:dyDescent="0.15">
      <c r="A72" s="67"/>
      <c r="B72" s="68"/>
      <c r="C72" s="69"/>
      <c r="D72" s="20"/>
      <c r="E72" s="24"/>
      <c r="F72" s="21"/>
      <c r="G72" s="24"/>
      <c r="H72" s="20"/>
      <c r="I72" s="24"/>
      <c r="J72" s="32"/>
      <c r="K72" s="24"/>
      <c r="L72" s="33"/>
      <c r="M72" s="34"/>
      <c r="N72" s="35"/>
      <c r="O72" s="34"/>
      <c r="P72" s="20"/>
      <c r="Q72" s="34"/>
      <c r="R72" s="22"/>
      <c r="S72" s="23"/>
      <c r="T72" s="46">
        <v>369184</v>
      </c>
      <c r="U72" s="43" t="s">
        <v>19</v>
      </c>
      <c r="V72" s="44">
        <v>102.17731244309014</v>
      </c>
      <c r="W72" s="47"/>
      <c r="X72" s="67"/>
      <c r="Y72" s="68"/>
      <c r="Z72" s="69"/>
    </row>
    <row r="73" spans="1:26" ht="9.6" customHeight="1" x14ac:dyDescent="0.15">
      <c r="A73" s="67" t="s">
        <v>21</v>
      </c>
      <c r="B73" s="68"/>
      <c r="C73" s="69"/>
      <c r="D73" s="20">
        <v>5004000</v>
      </c>
      <c r="E73" s="24"/>
      <c r="F73" s="21">
        <v>103.3</v>
      </c>
      <c r="G73" s="24"/>
      <c r="H73" s="38">
        <v>3705000</v>
      </c>
      <c r="I73" s="24"/>
      <c r="J73" s="32">
        <v>102.09424083769633</v>
      </c>
      <c r="K73" s="24"/>
      <c r="L73" s="33" t="s">
        <v>18</v>
      </c>
      <c r="M73" s="34"/>
      <c r="N73" s="35">
        <v>103.3</v>
      </c>
      <c r="O73" s="34"/>
      <c r="P73" s="20">
        <v>833607</v>
      </c>
      <c r="Q73" s="34"/>
      <c r="R73" s="22">
        <v>101.7643813007078</v>
      </c>
      <c r="S73" s="23"/>
      <c r="T73" s="20">
        <v>356512</v>
      </c>
      <c r="U73" s="24"/>
      <c r="V73" s="22">
        <v>102.12083366751837</v>
      </c>
      <c r="W73" s="23"/>
      <c r="X73" s="67" t="s">
        <v>33</v>
      </c>
      <c r="Y73" s="68"/>
      <c r="Z73" s="69"/>
    </row>
    <row r="74" spans="1:26" ht="10.8" customHeight="1" x14ac:dyDescent="0.15">
      <c r="A74" s="70"/>
      <c r="B74" s="71"/>
      <c r="C74" s="72"/>
      <c r="D74" s="48"/>
      <c r="E74" s="49"/>
      <c r="F74" s="50"/>
      <c r="G74" s="49"/>
      <c r="H74" s="48"/>
      <c r="I74" s="49"/>
      <c r="J74" s="51"/>
      <c r="K74" s="49"/>
      <c r="L74" s="52"/>
      <c r="M74" s="53"/>
      <c r="N74" s="54"/>
      <c r="O74" s="53"/>
      <c r="P74" s="48"/>
      <c r="Q74" s="53"/>
      <c r="R74" s="55"/>
      <c r="S74" s="56"/>
      <c r="T74" s="57">
        <v>378341</v>
      </c>
      <c r="U74" s="58" t="s">
        <v>19</v>
      </c>
      <c r="V74" s="59">
        <v>102.48033500910114</v>
      </c>
      <c r="W74" s="60"/>
      <c r="X74" s="70"/>
      <c r="Y74" s="71"/>
      <c r="Z74" s="72"/>
    </row>
    <row r="75" spans="1:26" ht="4.2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0.8" customHeight="1" x14ac:dyDescent="0.2">
      <c r="A76" s="61" t="s">
        <v>31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 t="s">
        <v>25</v>
      </c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1.25" customHeight="1" x14ac:dyDescent="0.2">
      <c r="A77" s="61" t="s">
        <v>29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 t="s">
        <v>26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1.25" customHeight="1" x14ac:dyDescent="0.2">
      <c r="A78" s="61" t="s">
        <v>23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 t="s">
        <v>20</v>
      </c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1.25" customHeight="1" x14ac:dyDescent="0.2">
      <c r="A79" s="61" t="s">
        <v>30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 t="s">
        <v>27</v>
      </c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1.25" customHeight="1" x14ac:dyDescent="0.2">
      <c r="A80" s="61" t="s">
        <v>24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 t="s">
        <v>17</v>
      </c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</sheetData>
  <mergeCells count="25">
    <mergeCell ref="A71:C71"/>
    <mergeCell ref="X71:Z71"/>
    <mergeCell ref="A72:C72"/>
    <mergeCell ref="X72:Z72"/>
    <mergeCell ref="P4:Q4"/>
    <mergeCell ref="R4:S4"/>
    <mergeCell ref="T4:U4"/>
    <mergeCell ref="L4:M4"/>
    <mergeCell ref="N4:O4"/>
    <mergeCell ref="T3:W3"/>
    <mergeCell ref="V4:W4"/>
    <mergeCell ref="A73:C73"/>
    <mergeCell ref="X73:Z73"/>
    <mergeCell ref="A74:C74"/>
    <mergeCell ref="X74:Z74"/>
    <mergeCell ref="A3:C4"/>
    <mergeCell ref="D3:G3"/>
    <mergeCell ref="H3:K3"/>
    <mergeCell ref="L3:O3"/>
    <mergeCell ref="P3:S3"/>
    <mergeCell ref="X3:Z4"/>
    <mergeCell ref="D4:E4"/>
    <mergeCell ref="F4:G4"/>
    <mergeCell ref="H4:I4"/>
    <mergeCell ref="J4:K4"/>
  </mergeCells>
  <phoneticPr fontId="2"/>
  <printOptions horizontalCentered="1"/>
  <pageMargins left="0.70866141732283472" right="0.70866141732283472" top="0.59055118110236227" bottom="0.39370078740157483" header="0.19685039370078741" footer="0.19685039370078741"/>
  <pageSetup paperSize="9" fitToWidth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G17" sqref="G17:G19"/>
    </sheetView>
  </sheetViews>
  <sheetFormatPr defaultRowHeight="13.2" x14ac:dyDescent="0.2"/>
  <sheetData>
    <row r="1" spans="1:8" x14ac:dyDescent="0.2">
      <c r="A1" s="3">
        <v>366783.8</v>
      </c>
      <c r="B1">
        <v>3667838</v>
      </c>
      <c r="C1">
        <f>B1/10</f>
        <v>366783.8</v>
      </c>
      <c r="D1" t="b">
        <f>EXACT(A1,C1)</f>
        <v>1</v>
      </c>
      <c r="F1" s="3">
        <v>366752.4</v>
      </c>
      <c r="G1">
        <f>F1*10</f>
        <v>3667524</v>
      </c>
    </row>
    <row r="2" spans="1:8" x14ac:dyDescent="0.2">
      <c r="A2" s="3">
        <v>363890.1</v>
      </c>
      <c r="B2">
        <v>3638901</v>
      </c>
      <c r="C2">
        <f t="shared" ref="C2:C11" si="0">B2/10</f>
        <v>363890.1</v>
      </c>
      <c r="D2" t="b">
        <f t="shared" ref="D2:D11" si="1">EXACT(A2,C2)</f>
        <v>1</v>
      </c>
      <c r="F2" s="3">
        <v>370772.7</v>
      </c>
      <c r="G2">
        <f t="shared" ref="G2:G19" si="2">F2*10</f>
        <v>3707727</v>
      </c>
    </row>
    <row r="3" spans="1:8" x14ac:dyDescent="0.2">
      <c r="A3" s="3">
        <v>368100.9</v>
      </c>
      <c r="B3">
        <v>3681009</v>
      </c>
      <c r="C3">
        <f t="shared" si="0"/>
        <v>368100.9</v>
      </c>
      <c r="D3" t="b">
        <f t="shared" si="1"/>
        <v>1</v>
      </c>
      <c r="F3" s="3">
        <v>380912.2</v>
      </c>
      <c r="G3">
        <f t="shared" si="2"/>
        <v>3809122</v>
      </c>
    </row>
    <row r="4" spans="1:8" x14ac:dyDescent="0.2">
      <c r="A4" s="3">
        <v>370116.6</v>
      </c>
      <c r="B4">
        <v>3701166</v>
      </c>
      <c r="C4">
        <f t="shared" si="0"/>
        <v>370116.6</v>
      </c>
      <c r="D4" t="b">
        <f t="shared" si="1"/>
        <v>1</v>
      </c>
      <c r="F4" s="3">
        <v>382268.1</v>
      </c>
      <c r="G4">
        <f t="shared" si="2"/>
        <v>3822681</v>
      </c>
    </row>
    <row r="5" spans="1:8" x14ac:dyDescent="0.2">
      <c r="A5" s="3">
        <v>374125.1</v>
      </c>
      <c r="B5">
        <v>3741251</v>
      </c>
      <c r="C5">
        <f t="shared" si="0"/>
        <v>374125.1</v>
      </c>
      <c r="D5" t="b">
        <f t="shared" si="1"/>
        <v>1</v>
      </c>
      <c r="F5" s="3">
        <v>369371.5</v>
      </c>
      <c r="G5">
        <f t="shared" si="2"/>
        <v>3693715</v>
      </c>
    </row>
    <row r="6" spans="1:8" x14ac:dyDescent="0.2">
      <c r="A6" s="3">
        <v>378190.3</v>
      </c>
      <c r="B6">
        <v>3781903</v>
      </c>
      <c r="C6">
        <f t="shared" si="0"/>
        <v>378190.3</v>
      </c>
      <c r="D6" t="b">
        <f t="shared" si="1"/>
        <v>1</v>
      </c>
      <c r="F6" s="3">
        <v>368781.7</v>
      </c>
      <c r="G6">
        <f t="shared" si="2"/>
        <v>3687817</v>
      </c>
    </row>
    <row r="7" spans="1:8" x14ac:dyDescent="0.2">
      <c r="A7" s="3">
        <v>381239.2</v>
      </c>
      <c r="B7">
        <v>3812392</v>
      </c>
      <c r="C7">
        <f t="shared" si="0"/>
        <v>381239.2</v>
      </c>
      <c r="D7" t="b">
        <f t="shared" si="1"/>
        <v>1</v>
      </c>
      <c r="F7" s="3">
        <v>375186.3</v>
      </c>
      <c r="G7">
        <f t="shared" si="2"/>
        <v>3751863</v>
      </c>
    </row>
    <row r="8" spans="1:8" x14ac:dyDescent="0.2">
      <c r="A8" s="3">
        <v>355038</v>
      </c>
      <c r="B8">
        <v>3550380</v>
      </c>
      <c r="C8">
        <f t="shared" si="0"/>
        <v>355038</v>
      </c>
      <c r="D8" t="b">
        <f t="shared" si="1"/>
        <v>1</v>
      </c>
      <c r="F8" s="3">
        <v>366783.8</v>
      </c>
      <c r="G8">
        <f t="shared" si="2"/>
        <v>3667838</v>
      </c>
      <c r="H8">
        <v>3667838</v>
      </c>
    </row>
    <row r="9" spans="1:8" x14ac:dyDescent="0.2">
      <c r="A9" s="3">
        <v>344384.8</v>
      </c>
      <c r="B9">
        <v>3443848</v>
      </c>
      <c r="C9">
        <f t="shared" si="0"/>
        <v>344384.8</v>
      </c>
      <c r="D9" t="b">
        <f t="shared" si="1"/>
        <v>1</v>
      </c>
      <c r="F9" s="3">
        <v>363890.1</v>
      </c>
      <c r="G9">
        <f t="shared" si="2"/>
        <v>3638901</v>
      </c>
      <c r="H9">
        <v>3638901</v>
      </c>
    </row>
    <row r="10" spans="1:8" x14ac:dyDescent="0.2">
      <c r="A10" s="3">
        <v>352310.3</v>
      </c>
      <c r="B10">
        <v>3523103</v>
      </c>
      <c r="C10">
        <f t="shared" si="0"/>
        <v>352310.3</v>
      </c>
      <c r="D10" t="b">
        <f t="shared" si="1"/>
        <v>1</v>
      </c>
      <c r="F10" s="3">
        <v>368100.9</v>
      </c>
      <c r="G10">
        <f t="shared" si="2"/>
        <v>3681009</v>
      </c>
      <c r="H10">
        <v>3681009</v>
      </c>
    </row>
    <row r="11" spans="1:8" x14ac:dyDescent="0.2">
      <c r="A11" s="4">
        <v>346755.7</v>
      </c>
      <c r="B11">
        <v>3467557</v>
      </c>
      <c r="C11">
        <f t="shared" si="0"/>
        <v>346755.7</v>
      </c>
      <c r="D11" t="b">
        <f t="shared" si="1"/>
        <v>1</v>
      </c>
      <c r="F11" s="3">
        <v>370116.6</v>
      </c>
      <c r="G11">
        <f t="shared" si="2"/>
        <v>3701166</v>
      </c>
      <c r="H11">
        <v>3701166</v>
      </c>
    </row>
    <row r="12" spans="1:8" x14ac:dyDescent="0.2">
      <c r="F12" s="3">
        <v>374125.1</v>
      </c>
      <c r="G12">
        <f t="shared" si="2"/>
        <v>3741251</v>
      </c>
      <c r="H12">
        <v>3741251</v>
      </c>
    </row>
    <row r="13" spans="1:8" x14ac:dyDescent="0.2">
      <c r="F13" s="3">
        <v>378190.3</v>
      </c>
      <c r="G13">
        <f t="shared" si="2"/>
        <v>3781903</v>
      </c>
      <c r="H13">
        <v>3781903</v>
      </c>
    </row>
    <row r="14" spans="1:8" x14ac:dyDescent="0.2">
      <c r="F14" s="3">
        <v>381239.2</v>
      </c>
      <c r="G14">
        <f t="shared" si="2"/>
        <v>3812392</v>
      </c>
      <c r="H14">
        <v>3812392</v>
      </c>
    </row>
    <row r="15" spans="1:8" x14ac:dyDescent="0.2">
      <c r="F15" s="3">
        <v>355038</v>
      </c>
      <c r="G15">
        <f t="shared" si="2"/>
        <v>3550380</v>
      </c>
      <c r="H15">
        <v>3550380</v>
      </c>
    </row>
    <row r="16" spans="1:8" x14ac:dyDescent="0.2">
      <c r="F16" s="3">
        <v>344384.8</v>
      </c>
      <c r="G16">
        <f t="shared" si="2"/>
        <v>3443848</v>
      </c>
      <c r="H16">
        <v>3443848</v>
      </c>
    </row>
    <row r="17" spans="6:8" x14ac:dyDescent="0.2">
      <c r="F17" s="3">
        <v>352702.8</v>
      </c>
      <c r="G17">
        <f t="shared" si="2"/>
        <v>3527028</v>
      </c>
      <c r="H17">
        <v>3523103</v>
      </c>
    </row>
    <row r="18" spans="6:8" x14ac:dyDescent="0.2">
      <c r="F18" s="3">
        <v>349056.3</v>
      </c>
      <c r="G18">
        <f t="shared" si="2"/>
        <v>3490563</v>
      </c>
      <c r="H18">
        <v>3467557</v>
      </c>
    </row>
    <row r="19" spans="6:8" x14ac:dyDescent="0.2">
      <c r="F19" s="4">
        <v>351113.9</v>
      </c>
      <c r="G19">
        <f t="shared" si="2"/>
        <v>3511139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原稿</vt:lpstr>
      <vt:lpstr>Sheet1</vt:lpstr>
      <vt:lpstr>原稿!Print_Area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2014-01-28T03:29:20Z</cp:lastPrinted>
  <dcterms:created xsi:type="dcterms:W3CDTF">2004-01-07T09:06:54Z</dcterms:created>
  <dcterms:modified xsi:type="dcterms:W3CDTF">2015-08-17T08:19:53Z</dcterms:modified>
</cp:coreProperties>
</file>