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原稿" sheetId="1" r:id="rId1"/>
  </sheets>
  <definedNames>
    <definedName name="_xlnm.Print_Area" localSheetId="0">'原稿'!$A$1:$I$99</definedName>
  </definedNames>
  <calcPr fullCalcOnLoad="1"/>
</workbook>
</file>

<file path=xl/sharedStrings.xml><?xml version="1.0" encoding="utf-8"?>
<sst xmlns="http://schemas.openxmlformats.org/spreadsheetml/2006/main" count="58" uniqueCount="22">
  <si>
    <t>年　　　　　度</t>
  </si>
  <si>
    <t>国　　　　　税</t>
  </si>
  <si>
    <t>地　　方　　税</t>
  </si>
  <si>
    <t>総　　　　　額</t>
  </si>
  <si>
    <t>負　担　指　数</t>
  </si>
  <si>
    <t>円</t>
  </si>
  <si>
    <t>平　成　元　年　度</t>
  </si>
  <si>
    <t>7　国民１人当たり国税及び地方税負担額の累年比較</t>
  </si>
  <si>
    <t>昭　和　16　年　度</t>
  </si>
  <si>
    <t xml:space="preserve">         (ｱ) 昭和16年度から昭和21年度までは、昭和15年国勢調査人口 </t>
  </si>
  <si>
    <t xml:space="preserve">         (ｲ) 昭和22、23年度は、昭和22年国勢調査人口</t>
  </si>
  <si>
    <t xml:space="preserve">         (ｳ) 昭和24年度は、昭和23年８月１日常住調査人口 </t>
  </si>
  <si>
    <t xml:space="preserve">         (ｴ) 昭和25年度から昭和27年度までは、昭和25年国勢調査人口</t>
  </si>
  <si>
    <t xml:space="preserve">         (ｵ) 昭和28年度から昭和41年度までは、各年度の３月31日現在住民登録人口</t>
  </si>
  <si>
    <t>)</t>
  </si>
  <si>
    <t>)</t>
  </si>
  <si>
    <t>（注） 1  国税及び地方税については、６表の（注）に同じである。</t>
  </si>
  <si>
    <t xml:space="preserve">         (ｶ) 昭和42年度から平成24年度までは、各年度の３月31日現在住民基本台帳人口</t>
  </si>
  <si>
    <t>　　　 2  人口の使用区分は、次のとおりである。</t>
  </si>
  <si>
    <t>28 　実　績　見　込</t>
  </si>
  <si>
    <t>29  見   　　　　 込</t>
  </si>
  <si>
    <t xml:space="preserve">         (ｷ) 平成25年度以降は、各年度の１月１日現在住民基本台帳人口。ただし、平成28年度及び平成29年度は、平成28年１月１日現在住民基本台帳人口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</si>
</sst>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(&quot;#,###"/>
    <numFmt numFmtId="178" formatCode="&quot;( &quot;#,###"/>
    <numFmt numFmtId="179" formatCode="[$-411]yyyy&quot;年&quot;m&quot;月&quot;d&quot;日&quot;\ dddd"/>
    <numFmt numFmtId="180" formatCode="hh:mm:ss"/>
    <numFmt numFmtId="181" formatCode="#,##0.0;[Red]\-#,##0.0"/>
    <numFmt numFmtId="182" formatCode="#,##0.0;\-#,##0;\-"/>
    <numFmt numFmtId="183" formatCode="#,##0;\-#,##0;\-"/>
    <numFmt numFmtId="184" formatCode="0_ "/>
    <numFmt numFmtId="185" formatCode="#,##0.0"/>
    <numFmt numFmtId="186" formatCode="#,##0;\-#,##0;0"/>
    <numFmt numFmtId="187" formatCode="#,##0;[Red]\-#,##0;\-"/>
    <numFmt numFmtId="188" formatCode="#,##0.0;[Red]\-#,##0;\-"/>
    <numFmt numFmtId="189" formatCode="#,##0;[Red]\-#,##0;0"/>
    <numFmt numFmtId="190" formatCode="#,##0.0;&quot;▲ &quot;#,##0.0"/>
    <numFmt numFmtId="191" formatCode="&quot;( &quot;#,###.0"/>
    <numFmt numFmtId="192" formatCode="#,##0.0_ "/>
    <numFmt numFmtId="193" formatCode="#,##0.0_ ;[Red]\-#,##0.0\ "/>
    <numFmt numFmtId="194" formatCode="0.0_ "/>
    <numFmt numFmtId="195" formatCode="&quot;(&quot;#,##0.0&quot;)&quot;"/>
    <numFmt numFmtId="196" formatCode="&quot;(&quot;#,##0&quot;)&quot;"/>
    <numFmt numFmtId="197" formatCode="0.0_);[Red]\(0.0\)"/>
    <numFmt numFmtId="198" formatCode="#,##0;&quot;△ &quot;#,##0"/>
    <numFmt numFmtId="199" formatCode="0.0"/>
    <numFmt numFmtId="200" formatCode="#,###;[Red]&quot;△&quot;#,###"/>
    <numFmt numFmtId="201" formatCode="&quot;¥&quot;#,##0;[Red]\-&quot;¥&quot;#,##0"/>
    <numFmt numFmtId="202" formatCode="#,##0_ "/>
    <numFmt numFmtId="203" formatCode="0.0%"/>
    <numFmt numFmtId="204" formatCode="\-0.0"/>
  </numFmts>
  <fonts count="6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sz val="16"/>
      <name val="明朝"/>
      <family val="1"/>
    </font>
    <font>
      <sz val="10.5"/>
      <name val="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30" borderId="9" applyNumberForma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0" fontId="58" fillId="31" borderId="4" applyNumberFormat="0" applyAlignment="0" applyProtection="0"/>
    <xf numFmtId="0" fontId="59" fillId="31" borderId="4" applyNumberFormat="0" applyAlignment="0" applyProtection="0"/>
    <xf numFmtId="0" fontId="59" fillId="31" borderId="4" applyNumberFormat="0" applyAlignment="0" applyProtection="0"/>
    <xf numFmtId="0" fontId="8" fillId="0" borderId="0">
      <alignment vertical="center"/>
      <protection/>
    </xf>
    <xf numFmtId="0" fontId="10" fillId="0" borderId="0">
      <alignment/>
      <protection/>
    </xf>
    <xf numFmtId="0" fontId="8" fillId="0" borderId="0">
      <alignment vertical="center"/>
      <protection/>
    </xf>
    <xf numFmtId="0" fontId="1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 horizontal="center"/>
      <protection/>
    </xf>
    <xf numFmtId="0" fontId="28" fillId="0" borderId="0">
      <alignment vertical="center"/>
      <protection/>
    </xf>
    <xf numFmtId="0" fontId="8" fillId="0" borderId="0">
      <alignment/>
      <protection/>
    </xf>
    <xf numFmtId="0" fontId="10" fillId="0" borderId="0">
      <alignment horizontal="center"/>
      <protection/>
    </xf>
    <xf numFmtId="0" fontId="6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61" fillId="32" borderId="0" applyNumberFormat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8" fontId="5" fillId="0" borderId="10" xfId="113" applyFont="1" applyFill="1" applyBorder="1" applyAlignment="1">
      <alignment horizontal="center" vertical="center"/>
    </xf>
    <xf numFmtId="38" fontId="5" fillId="0" borderId="11" xfId="113" applyFont="1" applyFill="1" applyBorder="1" applyAlignment="1">
      <alignment vertical="center"/>
    </xf>
    <xf numFmtId="38" fontId="5" fillId="0" borderId="12" xfId="113" applyFont="1" applyFill="1" applyBorder="1" applyAlignment="1">
      <alignment vertical="center"/>
    </xf>
    <xf numFmtId="38" fontId="5" fillId="0" borderId="13" xfId="113" applyFont="1" applyFill="1" applyBorder="1" applyAlignment="1">
      <alignment vertical="center"/>
    </xf>
    <xf numFmtId="38" fontId="0" fillId="0" borderId="14" xfId="113" applyFont="1" applyFill="1" applyBorder="1" applyAlignment="1">
      <alignment vertical="center"/>
    </xf>
    <xf numFmtId="38" fontId="0" fillId="0" borderId="0" xfId="113" applyFont="1" applyFill="1" applyBorder="1" applyAlignment="1">
      <alignment vertical="center"/>
    </xf>
    <xf numFmtId="38" fontId="0" fillId="0" borderId="15" xfId="113" applyFont="1" applyFill="1" applyBorder="1" applyAlignment="1">
      <alignment vertical="center"/>
    </xf>
    <xf numFmtId="38" fontId="0" fillId="0" borderId="15" xfId="113" applyFont="1" applyFill="1" applyBorder="1" applyAlignment="1" quotePrefix="1">
      <alignment horizontal="center" vertical="center"/>
    </xf>
    <xf numFmtId="38" fontId="0" fillId="0" borderId="15" xfId="113" applyFont="1" applyFill="1" applyBorder="1" applyAlignment="1">
      <alignment horizontal="center" vertical="center"/>
    </xf>
    <xf numFmtId="178" fontId="0" fillId="0" borderId="15" xfId="113" applyNumberFormat="1" applyFont="1" applyFill="1" applyBorder="1" applyAlignment="1">
      <alignment vertical="center"/>
    </xf>
    <xf numFmtId="178" fontId="0" fillId="0" borderId="0" xfId="113" applyNumberFormat="1" applyFont="1" applyFill="1" applyBorder="1" applyAlignment="1">
      <alignment vertical="center"/>
    </xf>
    <xf numFmtId="3" fontId="0" fillId="0" borderId="15" xfId="113" applyNumberFormat="1" applyFont="1" applyFill="1" applyBorder="1" applyAlignment="1">
      <alignment vertical="center"/>
    </xf>
    <xf numFmtId="3" fontId="0" fillId="0" borderId="0" xfId="113" applyNumberFormat="1" applyFont="1" applyFill="1" applyBorder="1" applyAlignment="1">
      <alignment vertical="center"/>
    </xf>
    <xf numFmtId="38" fontId="6" fillId="0" borderId="0" xfId="113" applyFont="1" applyFill="1" applyAlignment="1">
      <alignment vertical="center"/>
    </xf>
    <xf numFmtId="38" fontId="0" fillId="0" borderId="0" xfId="113" applyFont="1" applyFill="1" applyAlignment="1">
      <alignment vertical="center"/>
    </xf>
    <xf numFmtId="38" fontId="0" fillId="0" borderId="16" xfId="113" applyFont="1" applyFill="1" applyBorder="1" applyAlignment="1">
      <alignment horizontal="center" vertical="center"/>
    </xf>
    <xf numFmtId="38" fontId="0" fillId="0" borderId="17" xfId="113" applyFont="1" applyFill="1" applyBorder="1" applyAlignment="1">
      <alignment horizontal="centerContinuous" vertical="center"/>
    </xf>
    <xf numFmtId="38" fontId="0" fillId="0" borderId="18" xfId="113" applyFont="1" applyFill="1" applyBorder="1" applyAlignment="1">
      <alignment horizontal="centerContinuous" vertical="center"/>
    </xf>
    <xf numFmtId="38" fontId="0" fillId="0" borderId="19" xfId="113" applyFont="1" applyFill="1" applyBorder="1" applyAlignment="1">
      <alignment horizontal="center" vertical="center"/>
    </xf>
    <xf numFmtId="38" fontId="0" fillId="0" borderId="19" xfId="113" applyFont="1" applyFill="1" applyBorder="1" applyAlignment="1">
      <alignment horizontal="centerContinuous" vertical="center"/>
    </xf>
    <xf numFmtId="38" fontId="0" fillId="0" borderId="20" xfId="113" applyFont="1" applyFill="1" applyBorder="1" applyAlignment="1">
      <alignment horizontal="centerContinuous" vertical="center"/>
    </xf>
    <xf numFmtId="38" fontId="0" fillId="0" borderId="21" xfId="113" applyFont="1" applyFill="1" applyBorder="1" applyAlignment="1">
      <alignment horizontal="centerContinuous" vertical="center"/>
    </xf>
    <xf numFmtId="38" fontId="7" fillId="0" borderId="0" xfId="113" applyFont="1" applyFill="1" applyAlignment="1">
      <alignment vertical="center"/>
    </xf>
    <xf numFmtId="38" fontId="5" fillId="0" borderId="0" xfId="113" applyFont="1" applyFill="1" applyAlignment="1">
      <alignment vertical="center"/>
    </xf>
  </cellXfs>
  <cellStyles count="16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2 2" xfId="116"/>
    <cellStyle name="桁区切り 2 3" xfId="117"/>
    <cellStyle name="桁区切り 3" xfId="118"/>
    <cellStyle name="桁区切り 4" xfId="119"/>
    <cellStyle name="桁区切り 5" xfId="120"/>
    <cellStyle name="桁区切り 5 2" xfId="121"/>
    <cellStyle name="桁区切り 6" xfId="122"/>
    <cellStyle name="桁区切り 7" xfId="123"/>
    <cellStyle name="桁区切り 8" xfId="124"/>
    <cellStyle name="見出し 1" xfId="125"/>
    <cellStyle name="見出し 1 2" xfId="126"/>
    <cellStyle name="見出し 1 3" xfId="127"/>
    <cellStyle name="見出し 2" xfId="128"/>
    <cellStyle name="見出し 2 2" xfId="129"/>
    <cellStyle name="見出し 2 3" xfId="130"/>
    <cellStyle name="見出し 3" xfId="131"/>
    <cellStyle name="見出し 3 2" xfId="132"/>
    <cellStyle name="見出し 3 3" xfId="133"/>
    <cellStyle name="見出し 4" xfId="134"/>
    <cellStyle name="見出し 4 2" xfId="135"/>
    <cellStyle name="見出し 4 3" xfId="136"/>
    <cellStyle name="集計" xfId="137"/>
    <cellStyle name="集計 2" xfId="138"/>
    <cellStyle name="集計 3" xfId="139"/>
    <cellStyle name="出力" xfId="140"/>
    <cellStyle name="出力 2" xfId="141"/>
    <cellStyle name="出力 3" xfId="142"/>
    <cellStyle name="説明文" xfId="143"/>
    <cellStyle name="説明文 2" xfId="144"/>
    <cellStyle name="説明文 3" xfId="145"/>
    <cellStyle name="Currency [0]" xfId="146"/>
    <cellStyle name="Currency" xfId="147"/>
    <cellStyle name="通貨 2" xfId="148"/>
    <cellStyle name="通貨 2 2" xfId="149"/>
    <cellStyle name="通貨 2 2 2" xfId="150"/>
    <cellStyle name="通貨 3" xfId="151"/>
    <cellStyle name="通貨 3 2" xfId="152"/>
    <cellStyle name="入力" xfId="153"/>
    <cellStyle name="入力 2" xfId="154"/>
    <cellStyle name="入力 3" xfId="155"/>
    <cellStyle name="標準 2" xfId="156"/>
    <cellStyle name="標準 2 2" xfId="157"/>
    <cellStyle name="標準 2 3" xfId="158"/>
    <cellStyle name="標準 2 3 2" xfId="159"/>
    <cellStyle name="標準 2 4" xfId="160"/>
    <cellStyle name="標準 3" xfId="161"/>
    <cellStyle name="標準 3 2" xfId="162"/>
    <cellStyle name="標準 3 3" xfId="163"/>
    <cellStyle name="標準 3 4" xfId="164"/>
    <cellStyle name="標準 4" xfId="165"/>
    <cellStyle name="標準 4 2" xfId="166"/>
    <cellStyle name="標準 4 3" xfId="167"/>
    <cellStyle name="標準 5" xfId="168"/>
    <cellStyle name="標準 5 2" xfId="169"/>
    <cellStyle name="標準 6" xfId="170"/>
    <cellStyle name="標準 6 2" xfId="171"/>
    <cellStyle name="標準 7" xfId="172"/>
    <cellStyle name="標準 8" xfId="173"/>
    <cellStyle name="良い" xfId="174"/>
    <cellStyle name="良い 2" xfId="175"/>
    <cellStyle name="良い 3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99"/>
  <sheetViews>
    <sheetView tabSelected="1" zoomScaleSheetLayoutView="100" zoomScalePageLayoutView="0" workbookViewId="0" topLeftCell="A1">
      <selection activeCell="A1" sqref="A1"/>
    </sheetView>
  </sheetViews>
  <sheetFormatPr defaultColWidth="9" defaultRowHeight="14.25" outlineLevelRow="1"/>
  <cols>
    <col min="1" max="1" width="25.09765625" style="15" customWidth="1"/>
    <col min="2" max="2" width="20" style="15" customWidth="1"/>
    <col min="3" max="3" width="5" style="15" customWidth="1"/>
    <col min="4" max="4" width="20" style="15" customWidth="1"/>
    <col min="5" max="5" width="5" style="15" customWidth="1"/>
    <col min="6" max="6" width="20" style="15" customWidth="1"/>
    <col min="7" max="7" width="5" style="15" customWidth="1"/>
    <col min="8" max="8" width="20" style="15" customWidth="1"/>
    <col min="9" max="9" width="5" style="15" customWidth="1"/>
    <col min="10" max="16384" width="9" style="15" customWidth="1"/>
  </cols>
  <sheetData>
    <row r="1" ht="18.75">
      <c r="A1" s="14" t="s">
        <v>7</v>
      </c>
    </row>
    <row r="2" ht="9" customHeight="1"/>
    <row r="3" spans="1:9" ht="24" customHeight="1">
      <c r="A3" s="16" t="s">
        <v>0</v>
      </c>
      <c r="B3" s="17" t="s">
        <v>1</v>
      </c>
      <c r="C3" s="18"/>
      <c r="D3" s="17" t="s">
        <v>2</v>
      </c>
      <c r="E3" s="18"/>
      <c r="F3" s="17" t="s">
        <v>3</v>
      </c>
      <c r="G3" s="18"/>
      <c r="H3" s="17" t="s">
        <v>4</v>
      </c>
      <c r="I3" s="18"/>
    </row>
    <row r="4" spans="1:9" ht="4.5" customHeight="1">
      <c r="A4" s="19"/>
      <c r="B4" s="20"/>
      <c r="C4" s="21"/>
      <c r="D4" s="22"/>
      <c r="E4" s="22"/>
      <c r="F4" s="20"/>
      <c r="G4" s="22"/>
      <c r="H4" s="20"/>
      <c r="I4" s="21"/>
    </row>
    <row r="5" spans="1:9" ht="15.75" customHeight="1">
      <c r="A5" s="9" t="s">
        <v>8</v>
      </c>
      <c r="B5" s="7">
        <v>68</v>
      </c>
      <c r="C5" s="5" t="s">
        <v>5</v>
      </c>
      <c r="D5" s="6">
        <v>12</v>
      </c>
      <c r="E5" s="6" t="s">
        <v>5</v>
      </c>
      <c r="F5" s="7">
        <f>SUM(B5,D5)</f>
        <v>80</v>
      </c>
      <c r="G5" s="6" t="s">
        <v>5</v>
      </c>
      <c r="H5" s="7">
        <f>ROUND(F5/F$5*100,0)</f>
        <v>100</v>
      </c>
      <c r="I5" s="5"/>
    </row>
    <row r="6" spans="1:9" ht="15.75" customHeight="1">
      <c r="A6" s="8">
        <v>19</v>
      </c>
      <c r="B6" s="7">
        <v>175</v>
      </c>
      <c r="C6" s="5"/>
      <c r="D6" s="6">
        <v>12</v>
      </c>
      <c r="E6" s="6"/>
      <c r="F6" s="7">
        <f>SUM(B6,D6)</f>
        <v>187</v>
      </c>
      <c r="G6" s="6"/>
      <c r="H6" s="7">
        <f>ROUND(F6/F$5*100,0)</f>
        <v>234</v>
      </c>
      <c r="I6" s="5"/>
    </row>
    <row r="7" spans="1:9" ht="15.75" customHeight="1">
      <c r="A7" s="8">
        <v>20</v>
      </c>
      <c r="B7" s="7">
        <v>159</v>
      </c>
      <c r="C7" s="5"/>
      <c r="D7" s="6">
        <v>14</v>
      </c>
      <c r="E7" s="6"/>
      <c r="F7" s="7">
        <f aca="true" t="shared" si="0" ref="F7:F22">SUM(B7,D7)</f>
        <v>173</v>
      </c>
      <c r="G7" s="6"/>
      <c r="H7" s="7">
        <f aca="true" t="shared" si="1" ref="H7:H22">ROUND(F7/F$5*100,0)</f>
        <v>216</v>
      </c>
      <c r="I7" s="5"/>
    </row>
    <row r="8" spans="1:9" ht="15.75" customHeight="1" hidden="1">
      <c r="A8" s="8">
        <v>21</v>
      </c>
      <c r="B8" s="7">
        <v>516</v>
      </c>
      <c r="C8" s="5"/>
      <c r="D8" s="6">
        <v>51</v>
      </c>
      <c r="E8" s="6"/>
      <c r="F8" s="7">
        <f t="shared" si="0"/>
        <v>567</v>
      </c>
      <c r="G8" s="6"/>
      <c r="H8" s="7">
        <f t="shared" si="1"/>
        <v>709</v>
      </c>
      <c r="I8" s="5"/>
    </row>
    <row r="9" spans="1:9" ht="15.75" customHeight="1" hidden="1">
      <c r="A9" s="8">
        <v>22</v>
      </c>
      <c r="B9" s="7">
        <v>2422</v>
      </c>
      <c r="C9" s="5"/>
      <c r="D9" s="6">
        <v>259</v>
      </c>
      <c r="E9" s="6"/>
      <c r="F9" s="7">
        <f t="shared" si="0"/>
        <v>2681</v>
      </c>
      <c r="G9" s="5"/>
      <c r="H9" s="7">
        <f t="shared" si="1"/>
        <v>3351</v>
      </c>
      <c r="I9" s="5"/>
    </row>
    <row r="10" spans="1:9" ht="15.75" customHeight="1" hidden="1">
      <c r="A10" s="8">
        <v>23</v>
      </c>
      <c r="B10" s="7">
        <v>5710</v>
      </c>
      <c r="C10" s="5"/>
      <c r="D10" s="6">
        <v>995</v>
      </c>
      <c r="E10" s="6"/>
      <c r="F10" s="7">
        <f t="shared" si="0"/>
        <v>6705</v>
      </c>
      <c r="G10" s="5"/>
      <c r="H10" s="7">
        <f t="shared" si="1"/>
        <v>8381</v>
      </c>
      <c r="I10" s="5"/>
    </row>
    <row r="11" spans="1:9" ht="15.75" customHeight="1" hidden="1">
      <c r="A11" s="8">
        <v>24</v>
      </c>
      <c r="B11" s="7">
        <v>7929</v>
      </c>
      <c r="C11" s="5"/>
      <c r="D11" s="6">
        <v>1776</v>
      </c>
      <c r="E11" s="6"/>
      <c r="F11" s="7">
        <f t="shared" si="0"/>
        <v>9705</v>
      </c>
      <c r="G11" s="5"/>
      <c r="H11" s="7">
        <f t="shared" si="1"/>
        <v>12131</v>
      </c>
      <c r="I11" s="5"/>
    </row>
    <row r="12" spans="1:9" ht="15.75" customHeight="1">
      <c r="A12" s="8">
        <v>25</v>
      </c>
      <c r="B12" s="7">
        <v>6854</v>
      </c>
      <c r="C12" s="5"/>
      <c r="D12" s="6">
        <v>2263</v>
      </c>
      <c r="E12" s="6"/>
      <c r="F12" s="7">
        <f t="shared" si="0"/>
        <v>9117</v>
      </c>
      <c r="G12" s="5"/>
      <c r="H12" s="7">
        <f t="shared" si="1"/>
        <v>11396</v>
      </c>
      <c r="I12" s="5"/>
    </row>
    <row r="13" spans="1:9" ht="15.75" customHeight="1" hidden="1">
      <c r="A13" s="8">
        <v>26</v>
      </c>
      <c r="B13" s="7">
        <v>8688</v>
      </c>
      <c r="C13" s="5"/>
      <c r="D13" s="6">
        <v>3272</v>
      </c>
      <c r="E13" s="6"/>
      <c r="F13" s="7">
        <f t="shared" si="0"/>
        <v>11960</v>
      </c>
      <c r="G13" s="5"/>
      <c r="H13" s="7">
        <f t="shared" si="1"/>
        <v>14950</v>
      </c>
      <c r="I13" s="5"/>
    </row>
    <row r="14" spans="1:9" ht="15.75" customHeight="1" hidden="1">
      <c r="A14" s="8">
        <v>27</v>
      </c>
      <c r="B14" s="7">
        <v>10122</v>
      </c>
      <c r="C14" s="5"/>
      <c r="D14" s="6">
        <v>3699</v>
      </c>
      <c r="E14" s="6"/>
      <c r="F14" s="7">
        <f t="shared" si="0"/>
        <v>13821</v>
      </c>
      <c r="G14" s="5"/>
      <c r="H14" s="7">
        <f t="shared" si="1"/>
        <v>17276</v>
      </c>
      <c r="I14" s="5"/>
    </row>
    <row r="15" spans="1:9" ht="15.75" customHeight="1" hidden="1">
      <c r="A15" s="8">
        <v>28</v>
      </c>
      <c r="B15" s="7">
        <v>10630</v>
      </c>
      <c r="C15" s="5"/>
      <c r="D15" s="6">
        <v>3792</v>
      </c>
      <c r="E15" s="6"/>
      <c r="F15" s="7">
        <f t="shared" si="0"/>
        <v>14422</v>
      </c>
      <c r="G15" s="5"/>
      <c r="H15" s="7">
        <f t="shared" si="1"/>
        <v>18028</v>
      </c>
      <c r="I15" s="5"/>
    </row>
    <row r="16" spans="1:9" ht="15.75" customHeight="1" hidden="1">
      <c r="A16" s="8">
        <v>29</v>
      </c>
      <c r="B16" s="7">
        <v>10387</v>
      </c>
      <c r="C16" s="5"/>
      <c r="D16" s="6">
        <v>4072</v>
      </c>
      <c r="E16" s="6"/>
      <c r="F16" s="7">
        <f t="shared" si="0"/>
        <v>14459</v>
      </c>
      <c r="G16" s="5"/>
      <c r="H16" s="7">
        <f t="shared" si="1"/>
        <v>18074</v>
      </c>
      <c r="I16" s="5"/>
    </row>
    <row r="17" spans="1:9" ht="15.75" customHeight="1">
      <c r="A17" s="8">
        <v>30</v>
      </c>
      <c r="B17" s="7">
        <v>10311</v>
      </c>
      <c r="C17" s="5"/>
      <c r="D17" s="6">
        <v>4201</v>
      </c>
      <c r="E17" s="6"/>
      <c r="F17" s="7">
        <f t="shared" si="0"/>
        <v>14512</v>
      </c>
      <c r="G17" s="5"/>
      <c r="H17" s="7">
        <f t="shared" si="1"/>
        <v>18140</v>
      </c>
      <c r="I17" s="5"/>
    </row>
    <row r="18" spans="1:9" ht="15.75" customHeight="1" hidden="1">
      <c r="A18" s="8">
        <v>31</v>
      </c>
      <c r="B18" s="7">
        <v>11830</v>
      </c>
      <c r="C18" s="5"/>
      <c r="D18" s="6">
        <v>4900</v>
      </c>
      <c r="E18" s="6"/>
      <c r="F18" s="7">
        <f t="shared" si="0"/>
        <v>16730</v>
      </c>
      <c r="G18" s="5"/>
      <c r="H18" s="7">
        <f t="shared" si="1"/>
        <v>20913</v>
      </c>
      <c r="I18" s="5"/>
    </row>
    <row r="19" spans="1:9" ht="15.75" customHeight="1" hidden="1">
      <c r="A19" s="8">
        <v>32</v>
      </c>
      <c r="B19" s="7">
        <v>12924</v>
      </c>
      <c r="C19" s="5"/>
      <c r="D19" s="6">
        <v>5671</v>
      </c>
      <c r="E19" s="6"/>
      <c r="F19" s="7">
        <f t="shared" si="0"/>
        <v>18595</v>
      </c>
      <c r="G19" s="5"/>
      <c r="H19" s="7">
        <f t="shared" si="1"/>
        <v>23244</v>
      </c>
      <c r="I19" s="5"/>
    </row>
    <row r="20" spans="1:9" ht="15.75" customHeight="1" hidden="1">
      <c r="A20" s="8">
        <v>33</v>
      </c>
      <c r="B20" s="7">
        <v>12657</v>
      </c>
      <c r="C20" s="5"/>
      <c r="D20" s="6">
        <v>5784</v>
      </c>
      <c r="E20" s="6"/>
      <c r="F20" s="7">
        <f t="shared" si="0"/>
        <v>18441</v>
      </c>
      <c r="G20" s="5"/>
      <c r="H20" s="7">
        <f>ROUND(F20/F$5*100,0)</f>
        <v>23051</v>
      </c>
      <c r="I20" s="5"/>
    </row>
    <row r="21" spans="1:9" ht="15.75" customHeight="1" hidden="1">
      <c r="A21" s="8">
        <v>34</v>
      </c>
      <c r="B21" s="7">
        <v>14421</v>
      </c>
      <c r="C21" s="5"/>
      <c r="D21" s="6">
        <v>6425</v>
      </c>
      <c r="E21" s="6"/>
      <c r="F21" s="7">
        <f t="shared" si="0"/>
        <v>20846</v>
      </c>
      <c r="G21" s="5"/>
      <c r="H21" s="7">
        <f t="shared" si="1"/>
        <v>26058</v>
      </c>
      <c r="I21" s="5"/>
    </row>
    <row r="22" spans="1:9" ht="15.75" customHeight="1">
      <c r="A22" s="8">
        <v>35</v>
      </c>
      <c r="B22" s="7">
        <v>18772</v>
      </c>
      <c r="C22" s="5"/>
      <c r="D22" s="6">
        <v>7757</v>
      </c>
      <c r="E22" s="6"/>
      <c r="F22" s="7">
        <f t="shared" si="0"/>
        <v>26529</v>
      </c>
      <c r="G22" s="5"/>
      <c r="H22" s="7">
        <f t="shared" si="1"/>
        <v>33161</v>
      </c>
      <c r="I22" s="5"/>
    </row>
    <row r="23" spans="1:9" ht="15.75" customHeight="1" hidden="1">
      <c r="A23" s="8">
        <v>36</v>
      </c>
      <c r="B23" s="7">
        <v>23035</v>
      </c>
      <c r="C23" s="5"/>
      <c r="D23" s="6">
        <v>9377</v>
      </c>
      <c r="E23" s="6"/>
      <c r="F23" s="7">
        <f aca="true" t="shared" si="2" ref="F23:F38">SUM(B23,D23)</f>
        <v>32412</v>
      </c>
      <c r="G23" s="5"/>
      <c r="H23" s="7">
        <f aca="true" t="shared" si="3" ref="H23:H38">ROUND(F23/F$5*100,0)</f>
        <v>40515</v>
      </c>
      <c r="I23" s="5"/>
    </row>
    <row r="24" spans="1:9" ht="15.75" customHeight="1" hidden="1">
      <c r="A24" s="8">
        <v>37</v>
      </c>
      <c r="B24" s="7">
        <v>24543</v>
      </c>
      <c r="C24" s="5"/>
      <c r="D24" s="6">
        <v>10852</v>
      </c>
      <c r="E24" s="6"/>
      <c r="F24" s="7">
        <f t="shared" si="2"/>
        <v>35395</v>
      </c>
      <c r="G24" s="5"/>
      <c r="H24" s="7">
        <f t="shared" si="3"/>
        <v>44244</v>
      </c>
      <c r="I24" s="5"/>
    </row>
    <row r="25" spans="1:9" ht="15.75" customHeight="1" hidden="1">
      <c r="A25" s="8">
        <v>38</v>
      </c>
      <c r="B25" s="7">
        <v>27760</v>
      </c>
      <c r="C25" s="5"/>
      <c r="D25" s="6">
        <v>12330</v>
      </c>
      <c r="E25" s="6"/>
      <c r="F25" s="7">
        <f t="shared" si="2"/>
        <v>40090</v>
      </c>
      <c r="G25" s="5"/>
      <c r="H25" s="7">
        <f t="shared" si="3"/>
        <v>50113</v>
      </c>
      <c r="I25" s="5"/>
    </row>
    <row r="26" spans="1:9" ht="15.75" customHeight="1" hidden="1">
      <c r="A26" s="8">
        <v>39</v>
      </c>
      <c r="B26" s="7">
        <v>31756</v>
      </c>
      <c r="C26" s="5"/>
      <c r="D26" s="6">
        <v>14068</v>
      </c>
      <c r="E26" s="6"/>
      <c r="F26" s="7">
        <f t="shared" si="2"/>
        <v>45824</v>
      </c>
      <c r="G26" s="5"/>
      <c r="H26" s="7">
        <f t="shared" si="3"/>
        <v>57280</v>
      </c>
      <c r="I26" s="5"/>
    </row>
    <row r="27" spans="1:9" ht="15.75" customHeight="1">
      <c r="A27" s="8">
        <v>40</v>
      </c>
      <c r="B27" s="7">
        <v>32604</v>
      </c>
      <c r="C27" s="5"/>
      <c r="D27" s="6">
        <v>15409</v>
      </c>
      <c r="E27" s="6"/>
      <c r="F27" s="7">
        <f t="shared" si="2"/>
        <v>48013</v>
      </c>
      <c r="G27" s="5"/>
      <c r="H27" s="7">
        <f t="shared" si="3"/>
        <v>60016</v>
      </c>
      <c r="I27" s="5"/>
    </row>
    <row r="28" spans="1:9" ht="15.75" customHeight="1">
      <c r="A28" s="8">
        <v>41</v>
      </c>
      <c r="B28" s="7">
        <v>36144</v>
      </c>
      <c r="C28" s="5"/>
      <c r="D28" s="6">
        <v>17451</v>
      </c>
      <c r="E28" s="6"/>
      <c r="F28" s="7">
        <f t="shared" si="2"/>
        <v>53595</v>
      </c>
      <c r="G28" s="5"/>
      <c r="H28" s="7">
        <f t="shared" si="3"/>
        <v>66994</v>
      </c>
      <c r="I28" s="5"/>
    </row>
    <row r="29" spans="1:9" ht="15.75" customHeight="1">
      <c r="A29" s="8">
        <v>42</v>
      </c>
      <c r="B29" s="7">
        <v>43090</v>
      </c>
      <c r="C29" s="5"/>
      <c r="D29" s="6">
        <v>21076</v>
      </c>
      <c r="E29" s="6"/>
      <c r="F29" s="7">
        <f t="shared" si="2"/>
        <v>64166</v>
      </c>
      <c r="G29" s="5"/>
      <c r="H29" s="7">
        <f t="shared" si="3"/>
        <v>80208</v>
      </c>
      <c r="I29" s="5"/>
    </row>
    <row r="30" spans="1:9" ht="15.75" customHeight="1">
      <c r="A30" s="8">
        <v>43</v>
      </c>
      <c r="B30" s="7">
        <v>51797</v>
      </c>
      <c r="C30" s="5"/>
      <c r="D30" s="6">
        <v>25111</v>
      </c>
      <c r="E30" s="6"/>
      <c r="F30" s="7">
        <f t="shared" si="2"/>
        <v>76908</v>
      </c>
      <c r="G30" s="5"/>
      <c r="H30" s="7">
        <f t="shared" si="3"/>
        <v>96135</v>
      </c>
      <c r="I30" s="5"/>
    </row>
    <row r="31" spans="1:9" ht="15.75" customHeight="1">
      <c r="A31" s="8">
        <v>44</v>
      </c>
      <c r="B31" s="7">
        <v>62337</v>
      </c>
      <c r="C31" s="5"/>
      <c r="D31" s="6">
        <v>29850</v>
      </c>
      <c r="E31" s="6"/>
      <c r="F31" s="7">
        <f t="shared" si="2"/>
        <v>92187</v>
      </c>
      <c r="G31" s="5"/>
      <c r="H31" s="7">
        <f t="shared" si="3"/>
        <v>115234</v>
      </c>
      <c r="I31" s="5"/>
    </row>
    <row r="32" spans="1:9" ht="15.75" customHeight="1">
      <c r="A32" s="8">
        <v>45</v>
      </c>
      <c r="B32" s="7">
        <v>74357</v>
      </c>
      <c r="C32" s="5"/>
      <c r="D32" s="6">
        <v>35878</v>
      </c>
      <c r="E32" s="6"/>
      <c r="F32" s="7">
        <f t="shared" si="2"/>
        <v>110235</v>
      </c>
      <c r="G32" s="5"/>
      <c r="H32" s="7">
        <f t="shared" si="3"/>
        <v>137794</v>
      </c>
      <c r="I32" s="5"/>
    </row>
    <row r="33" spans="1:9" ht="15.75" customHeight="1" hidden="1" outlineLevel="1">
      <c r="A33" s="8">
        <v>46</v>
      </c>
      <c r="B33" s="7">
        <v>79756</v>
      </c>
      <c r="C33" s="5"/>
      <c r="D33" s="6">
        <v>40015</v>
      </c>
      <c r="E33" s="6"/>
      <c r="F33" s="7">
        <f t="shared" si="2"/>
        <v>119771</v>
      </c>
      <c r="G33" s="5"/>
      <c r="H33" s="7">
        <f t="shared" si="3"/>
        <v>149714</v>
      </c>
      <c r="I33" s="5"/>
    </row>
    <row r="34" spans="1:9" ht="15.75" customHeight="1" hidden="1" outlineLevel="1">
      <c r="A34" s="8">
        <v>47</v>
      </c>
      <c r="B34" s="7">
        <v>96095</v>
      </c>
      <c r="C34" s="5"/>
      <c r="D34" s="6">
        <v>46251</v>
      </c>
      <c r="E34" s="6"/>
      <c r="F34" s="7">
        <f t="shared" si="2"/>
        <v>142346</v>
      </c>
      <c r="G34" s="5"/>
      <c r="H34" s="7">
        <f t="shared" si="3"/>
        <v>177933</v>
      </c>
      <c r="I34" s="5"/>
    </row>
    <row r="35" spans="1:9" ht="15.75" customHeight="1" hidden="1" outlineLevel="1">
      <c r="A35" s="8">
        <v>48</v>
      </c>
      <c r="B35" s="7">
        <v>128200</v>
      </c>
      <c r="C35" s="5"/>
      <c r="D35" s="6">
        <v>59241</v>
      </c>
      <c r="E35" s="6"/>
      <c r="F35" s="7">
        <f t="shared" si="2"/>
        <v>187441</v>
      </c>
      <c r="G35" s="5"/>
      <c r="H35" s="7">
        <f t="shared" si="3"/>
        <v>234301</v>
      </c>
      <c r="I35" s="5"/>
    </row>
    <row r="36" spans="1:9" ht="15.75" customHeight="1" hidden="1" outlineLevel="1">
      <c r="A36" s="8">
        <v>49</v>
      </c>
      <c r="B36" s="7">
        <v>141997</v>
      </c>
      <c r="C36" s="5"/>
      <c r="D36" s="6">
        <v>74246</v>
      </c>
      <c r="E36" s="6"/>
      <c r="F36" s="7">
        <f t="shared" si="2"/>
        <v>216243</v>
      </c>
      <c r="G36" s="5"/>
      <c r="H36" s="7">
        <f t="shared" si="3"/>
        <v>270304</v>
      </c>
      <c r="I36" s="5"/>
    </row>
    <row r="37" spans="1:9" ht="15.75" customHeight="1" collapsed="1">
      <c r="A37" s="8">
        <v>50</v>
      </c>
      <c r="B37" s="7">
        <v>129334</v>
      </c>
      <c r="C37" s="5"/>
      <c r="D37" s="6">
        <v>72717</v>
      </c>
      <c r="E37" s="6"/>
      <c r="F37" s="7">
        <f t="shared" si="2"/>
        <v>202051</v>
      </c>
      <c r="G37" s="5"/>
      <c r="H37" s="7">
        <f t="shared" si="3"/>
        <v>252564</v>
      </c>
      <c r="I37" s="5"/>
    </row>
    <row r="38" spans="1:9" ht="15.75" customHeight="1">
      <c r="A38" s="8">
        <v>51</v>
      </c>
      <c r="B38" s="7">
        <v>148394</v>
      </c>
      <c r="C38" s="5"/>
      <c r="D38" s="6">
        <v>84469</v>
      </c>
      <c r="E38" s="6"/>
      <c r="F38" s="7">
        <f t="shared" si="2"/>
        <v>232863</v>
      </c>
      <c r="G38" s="5"/>
      <c r="H38" s="7">
        <f t="shared" si="3"/>
        <v>291079</v>
      </c>
      <c r="I38" s="5"/>
    </row>
    <row r="39" spans="1:9" ht="15.75" customHeight="1">
      <c r="A39" s="8">
        <v>52</v>
      </c>
      <c r="B39" s="7">
        <v>161312</v>
      </c>
      <c r="C39" s="5"/>
      <c r="D39" s="6">
        <v>96304</v>
      </c>
      <c r="E39" s="6"/>
      <c r="F39" s="7">
        <f aca="true" t="shared" si="4" ref="F39:F53">SUM(B39,D39)</f>
        <v>257616</v>
      </c>
      <c r="G39" s="5"/>
      <c r="H39" s="7">
        <f aca="true" t="shared" si="5" ref="H39:H55">ROUND(F39/F$5*100,0)</f>
        <v>322020</v>
      </c>
      <c r="I39" s="5"/>
    </row>
    <row r="40" spans="1:9" ht="15.75" customHeight="1">
      <c r="A40" s="8">
        <v>53</v>
      </c>
      <c r="B40" s="7">
        <v>201445</v>
      </c>
      <c r="C40" s="5"/>
      <c r="D40" s="6">
        <v>106144</v>
      </c>
      <c r="E40" s="6"/>
      <c r="F40" s="7">
        <f t="shared" si="4"/>
        <v>307589</v>
      </c>
      <c r="G40" s="5"/>
      <c r="H40" s="7">
        <f t="shared" si="5"/>
        <v>384486</v>
      </c>
      <c r="I40" s="5"/>
    </row>
    <row r="41" spans="1:9" ht="15.75" customHeight="1">
      <c r="A41" s="8">
        <v>54</v>
      </c>
      <c r="B41" s="7">
        <v>214782</v>
      </c>
      <c r="C41" s="5"/>
      <c r="D41" s="6">
        <v>120758</v>
      </c>
      <c r="E41" s="6"/>
      <c r="F41" s="7">
        <f t="shared" si="4"/>
        <v>335540</v>
      </c>
      <c r="G41" s="5"/>
      <c r="H41" s="7">
        <f t="shared" si="5"/>
        <v>419425</v>
      </c>
      <c r="I41" s="5"/>
    </row>
    <row r="42" spans="1:9" ht="15.75" customHeight="1">
      <c r="A42" s="8">
        <v>55</v>
      </c>
      <c r="B42" s="7">
        <v>242450</v>
      </c>
      <c r="C42" s="5"/>
      <c r="D42" s="6">
        <v>135834</v>
      </c>
      <c r="E42" s="6"/>
      <c r="F42" s="7">
        <f t="shared" si="4"/>
        <v>378284</v>
      </c>
      <c r="G42" s="5"/>
      <c r="H42" s="7">
        <f t="shared" si="5"/>
        <v>472855</v>
      </c>
      <c r="I42" s="5"/>
    </row>
    <row r="43" spans="1:9" ht="15.75" customHeight="1">
      <c r="A43" s="8">
        <v>56</v>
      </c>
      <c r="B43" s="7">
        <v>258584</v>
      </c>
      <c r="C43" s="5"/>
      <c r="D43" s="6">
        <v>147105</v>
      </c>
      <c r="E43" s="6"/>
      <c r="F43" s="7">
        <f t="shared" si="4"/>
        <v>405689</v>
      </c>
      <c r="G43" s="5"/>
      <c r="H43" s="7">
        <f t="shared" si="5"/>
        <v>507111</v>
      </c>
      <c r="I43" s="5"/>
    </row>
    <row r="44" spans="1:9" ht="15.75" customHeight="1">
      <c r="A44" s="8">
        <v>57</v>
      </c>
      <c r="B44" s="7">
        <v>269837</v>
      </c>
      <c r="C44" s="5"/>
      <c r="D44" s="6">
        <v>157069</v>
      </c>
      <c r="E44" s="6"/>
      <c r="F44" s="7">
        <f t="shared" si="4"/>
        <v>426906</v>
      </c>
      <c r="G44" s="5"/>
      <c r="H44" s="7">
        <f t="shared" si="5"/>
        <v>533633</v>
      </c>
      <c r="I44" s="5"/>
    </row>
    <row r="45" spans="1:9" ht="15.75" customHeight="1">
      <c r="A45" s="8">
        <v>58</v>
      </c>
      <c r="B45" s="7">
        <v>286315</v>
      </c>
      <c r="C45" s="5"/>
      <c r="D45" s="6">
        <v>166291</v>
      </c>
      <c r="E45" s="6"/>
      <c r="F45" s="7">
        <f t="shared" si="4"/>
        <v>452606</v>
      </c>
      <c r="G45" s="5"/>
      <c r="H45" s="7">
        <f t="shared" si="5"/>
        <v>565758</v>
      </c>
      <c r="I45" s="5"/>
    </row>
    <row r="46" spans="1:9" ht="15.75" customHeight="1">
      <c r="A46" s="8">
        <v>59</v>
      </c>
      <c r="B46" s="7">
        <v>306437</v>
      </c>
      <c r="C46" s="5"/>
      <c r="D46" s="6">
        <v>179105</v>
      </c>
      <c r="E46" s="6"/>
      <c r="F46" s="7">
        <f t="shared" si="4"/>
        <v>485542</v>
      </c>
      <c r="G46" s="5"/>
      <c r="H46" s="7">
        <f t="shared" si="5"/>
        <v>606928</v>
      </c>
      <c r="I46" s="5"/>
    </row>
    <row r="47" spans="1:9" ht="15.75" customHeight="1">
      <c r="A47" s="8">
        <v>60</v>
      </c>
      <c r="B47" s="7">
        <v>324304</v>
      </c>
      <c r="C47" s="5"/>
      <c r="D47" s="6">
        <v>193144</v>
      </c>
      <c r="E47" s="6"/>
      <c r="F47" s="7">
        <f t="shared" si="4"/>
        <v>517448</v>
      </c>
      <c r="G47" s="5"/>
      <c r="H47" s="7">
        <f t="shared" si="5"/>
        <v>646810</v>
      </c>
      <c r="I47" s="5"/>
    </row>
    <row r="48" spans="1:9" ht="15.75" customHeight="1">
      <c r="A48" s="8">
        <v>61</v>
      </c>
      <c r="B48" s="7">
        <v>353055</v>
      </c>
      <c r="C48" s="5"/>
      <c r="D48" s="6">
        <v>202915</v>
      </c>
      <c r="E48" s="6"/>
      <c r="F48" s="7">
        <v>555971</v>
      </c>
      <c r="G48" s="5"/>
      <c r="H48" s="7">
        <f t="shared" si="5"/>
        <v>694964</v>
      </c>
      <c r="I48" s="5"/>
    </row>
    <row r="49" spans="1:9" ht="15.75" customHeight="1">
      <c r="A49" s="8">
        <v>62</v>
      </c>
      <c r="B49" s="7">
        <v>392263</v>
      </c>
      <c r="C49" s="5"/>
      <c r="D49" s="6">
        <v>223214</v>
      </c>
      <c r="E49" s="6"/>
      <c r="F49" s="7">
        <f t="shared" si="4"/>
        <v>615477</v>
      </c>
      <c r="G49" s="5"/>
      <c r="H49" s="7">
        <f t="shared" si="5"/>
        <v>769346</v>
      </c>
      <c r="I49" s="5"/>
    </row>
    <row r="50" spans="1:9" ht="15.75" customHeight="1">
      <c r="A50" s="8">
        <v>63</v>
      </c>
      <c r="B50" s="7">
        <v>426646</v>
      </c>
      <c r="C50" s="5"/>
      <c r="D50" s="6">
        <v>246183</v>
      </c>
      <c r="E50" s="6"/>
      <c r="F50" s="7">
        <f t="shared" si="4"/>
        <v>672829</v>
      </c>
      <c r="G50" s="5"/>
      <c r="H50" s="7">
        <f t="shared" si="5"/>
        <v>841036</v>
      </c>
      <c r="I50" s="5"/>
    </row>
    <row r="51" spans="1:9" ht="15.75" customHeight="1">
      <c r="A51" s="9" t="s">
        <v>6</v>
      </c>
      <c r="B51" s="7">
        <v>465486</v>
      </c>
      <c r="C51" s="5"/>
      <c r="D51" s="6">
        <v>259034</v>
      </c>
      <c r="E51" s="6"/>
      <c r="F51" s="7">
        <f t="shared" si="4"/>
        <v>724520</v>
      </c>
      <c r="G51" s="5"/>
      <c r="H51" s="7">
        <f t="shared" si="5"/>
        <v>905650</v>
      </c>
      <c r="I51" s="5"/>
    </row>
    <row r="52" spans="1:9" ht="15.75" customHeight="1">
      <c r="A52" s="8">
        <v>2</v>
      </c>
      <c r="B52" s="7">
        <v>509755</v>
      </c>
      <c r="C52" s="5"/>
      <c r="D52" s="6">
        <v>271608</v>
      </c>
      <c r="E52" s="6"/>
      <c r="F52" s="7">
        <f t="shared" si="4"/>
        <v>781363</v>
      </c>
      <c r="G52" s="5"/>
      <c r="H52" s="7">
        <f t="shared" si="5"/>
        <v>976704</v>
      </c>
      <c r="I52" s="5"/>
    </row>
    <row r="53" spans="1:9" ht="15.75" customHeight="1">
      <c r="A53" s="8">
        <v>3</v>
      </c>
      <c r="B53" s="7">
        <v>511469</v>
      </c>
      <c r="C53" s="5"/>
      <c r="D53" s="6">
        <v>283789</v>
      </c>
      <c r="E53" s="6"/>
      <c r="F53" s="7">
        <f t="shared" si="4"/>
        <v>795258</v>
      </c>
      <c r="G53" s="5"/>
      <c r="H53" s="7">
        <f t="shared" si="5"/>
        <v>994073</v>
      </c>
      <c r="I53" s="5"/>
    </row>
    <row r="54" spans="1:9" ht="15.75" customHeight="1">
      <c r="A54" s="8">
        <v>4</v>
      </c>
      <c r="B54" s="7">
        <v>463033</v>
      </c>
      <c r="C54" s="5"/>
      <c r="D54" s="6">
        <v>278872</v>
      </c>
      <c r="E54" s="6"/>
      <c r="F54" s="7">
        <v>741906</v>
      </c>
      <c r="G54" s="5"/>
      <c r="H54" s="7">
        <f t="shared" si="5"/>
        <v>927383</v>
      </c>
      <c r="I54" s="5"/>
    </row>
    <row r="55" spans="1:9" ht="15.75" customHeight="1">
      <c r="A55" s="8">
        <v>5</v>
      </c>
      <c r="B55" s="7">
        <v>459402</v>
      </c>
      <c r="C55" s="5"/>
      <c r="D55" s="6">
        <v>270194</v>
      </c>
      <c r="E55" s="6"/>
      <c r="F55" s="7">
        <v>729597</v>
      </c>
      <c r="G55" s="5"/>
      <c r="H55" s="7">
        <f t="shared" si="5"/>
        <v>911996</v>
      </c>
      <c r="I55" s="5"/>
    </row>
    <row r="56" spans="1:9" ht="15.75" customHeight="1">
      <c r="A56" s="8">
        <v>6</v>
      </c>
      <c r="B56" s="7">
        <v>433199</v>
      </c>
      <c r="C56" s="5"/>
      <c r="D56" s="6">
        <v>261032</v>
      </c>
      <c r="E56" s="6"/>
      <c r="F56" s="7">
        <f>SUM(B56,D56)</f>
        <v>694231</v>
      </c>
      <c r="G56" s="5"/>
      <c r="H56" s="7">
        <f aca="true" t="shared" si="6" ref="H56:H69">ROUND(F56/F$5*100,0)</f>
        <v>867789</v>
      </c>
      <c r="I56" s="5"/>
    </row>
    <row r="57" spans="1:9" ht="15.75" customHeight="1">
      <c r="A57" s="8">
        <v>7</v>
      </c>
      <c r="B57" s="7">
        <v>440005</v>
      </c>
      <c r="C57" s="5"/>
      <c r="D57" s="6">
        <v>269584</v>
      </c>
      <c r="E57" s="6"/>
      <c r="F57" s="7">
        <v>709590</v>
      </c>
      <c r="G57" s="5"/>
      <c r="H57" s="7">
        <f t="shared" si="6"/>
        <v>886988</v>
      </c>
      <c r="I57" s="5"/>
    </row>
    <row r="58" spans="1:9" ht="15.75" customHeight="1">
      <c r="A58" s="8">
        <v>8</v>
      </c>
      <c r="B58" s="7">
        <v>440902</v>
      </c>
      <c r="C58" s="5"/>
      <c r="D58" s="6">
        <v>280173</v>
      </c>
      <c r="E58" s="6"/>
      <c r="F58" s="7">
        <v>721076</v>
      </c>
      <c r="G58" s="5"/>
      <c r="H58" s="7">
        <f t="shared" si="6"/>
        <v>901345</v>
      </c>
      <c r="I58" s="5"/>
    </row>
    <row r="59" spans="1:9" ht="15.75" customHeight="1">
      <c r="A59" s="8">
        <v>9</v>
      </c>
      <c r="B59" s="7">
        <v>442793</v>
      </c>
      <c r="C59" s="5"/>
      <c r="D59" s="6">
        <v>287936</v>
      </c>
      <c r="E59" s="6"/>
      <c r="F59" s="7">
        <v>730729</v>
      </c>
      <c r="G59" s="5"/>
      <c r="H59" s="7">
        <f t="shared" si="6"/>
        <v>913411</v>
      </c>
      <c r="I59" s="5"/>
    </row>
    <row r="60" spans="1:9" ht="15.75" customHeight="1">
      <c r="A60" s="8">
        <v>10</v>
      </c>
      <c r="B60" s="7">
        <v>406783</v>
      </c>
      <c r="C60" s="5"/>
      <c r="D60" s="6">
        <v>285414</v>
      </c>
      <c r="E60" s="6"/>
      <c r="F60" s="7">
        <v>692197</v>
      </c>
      <c r="G60" s="5"/>
      <c r="H60" s="7">
        <f t="shared" si="6"/>
        <v>865246</v>
      </c>
      <c r="I60" s="5"/>
    </row>
    <row r="61" spans="1:9" ht="15.75" customHeight="1">
      <c r="A61" s="8">
        <v>11</v>
      </c>
      <c r="B61" s="7">
        <v>390366</v>
      </c>
      <c r="C61" s="5"/>
      <c r="D61" s="6">
        <v>277828</v>
      </c>
      <c r="E61" s="6"/>
      <c r="F61" s="7">
        <v>668193</v>
      </c>
      <c r="G61" s="5"/>
      <c r="H61" s="7">
        <f t="shared" si="6"/>
        <v>835241</v>
      </c>
      <c r="I61" s="5"/>
    </row>
    <row r="62" spans="1:9" ht="15.75" customHeight="1">
      <c r="A62" s="8">
        <v>12</v>
      </c>
      <c r="B62" s="7">
        <v>417476</v>
      </c>
      <c r="C62" s="5"/>
      <c r="D62" s="6">
        <v>281478</v>
      </c>
      <c r="E62" s="6"/>
      <c r="F62" s="7">
        <v>698954</v>
      </c>
      <c r="G62" s="5"/>
      <c r="H62" s="7">
        <f t="shared" si="6"/>
        <v>873693</v>
      </c>
      <c r="I62" s="5"/>
    </row>
    <row r="63" spans="1:9" ht="15.75" customHeight="1">
      <c r="A63" s="8">
        <v>13</v>
      </c>
      <c r="B63" s="7">
        <v>395074</v>
      </c>
      <c r="C63" s="5"/>
      <c r="D63" s="6">
        <v>281066</v>
      </c>
      <c r="E63" s="6"/>
      <c r="F63" s="7">
        <v>676139</v>
      </c>
      <c r="G63" s="5"/>
      <c r="H63" s="7">
        <f t="shared" si="6"/>
        <v>845174</v>
      </c>
      <c r="I63" s="5"/>
    </row>
    <row r="64" spans="1:9" ht="15.75" customHeight="1">
      <c r="A64" s="8">
        <v>14</v>
      </c>
      <c r="B64" s="7">
        <v>361866</v>
      </c>
      <c r="C64" s="5"/>
      <c r="D64" s="6">
        <v>263469</v>
      </c>
      <c r="E64" s="6"/>
      <c r="F64" s="7">
        <v>625335</v>
      </c>
      <c r="G64" s="5"/>
      <c r="H64" s="7">
        <f t="shared" si="6"/>
        <v>781669</v>
      </c>
      <c r="I64" s="5"/>
    </row>
    <row r="65" spans="1:9" ht="15.75" customHeight="1">
      <c r="A65" s="8">
        <v>15</v>
      </c>
      <c r="B65" s="7">
        <v>357735</v>
      </c>
      <c r="C65" s="5"/>
      <c r="D65" s="6">
        <v>257567</v>
      </c>
      <c r="E65" s="6"/>
      <c r="F65" s="7">
        <v>615302</v>
      </c>
      <c r="G65" s="5"/>
      <c r="H65" s="7">
        <f t="shared" si="6"/>
        <v>769128</v>
      </c>
      <c r="I65" s="5"/>
    </row>
    <row r="66" spans="1:9" ht="15.75" customHeight="1">
      <c r="A66" s="8">
        <v>16</v>
      </c>
      <c r="B66" s="7">
        <v>379153</v>
      </c>
      <c r="C66" s="5"/>
      <c r="D66" s="6">
        <v>264357</v>
      </c>
      <c r="E66" s="6"/>
      <c r="F66" s="7">
        <v>643510</v>
      </c>
      <c r="G66" s="5"/>
      <c r="H66" s="7">
        <f t="shared" si="6"/>
        <v>804388</v>
      </c>
      <c r="I66" s="5"/>
    </row>
    <row r="67" spans="1:9" ht="15.75" customHeight="1">
      <c r="A67" s="8">
        <v>17</v>
      </c>
      <c r="B67" s="7">
        <v>411558</v>
      </c>
      <c r="C67" s="5"/>
      <c r="D67" s="6">
        <v>273932</v>
      </c>
      <c r="E67" s="6"/>
      <c r="F67" s="7">
        <v>685490</v>
      </c>
      <c r="G67" s="5"/>
      <c r="H67" s="7">
        <f t="shared" si="6"/>
        <v>856863</v>
      </c>
      <c r="I67" s="5"/>
    </row>
    <row r="68" spans="1:9" ht="15.75" customHeight="1">
      <c r="A68" s="8">
        <v>18</v>
      </c>
      <c r="B68" s="7">
        <v>425938</v>
      </c>
      <c r="C68" s="5"/>
      <c r="D68" s="6">
        <v>287329</v>
      </c>
      <c r="E68" s="6"/>
      <c r="F68" s="7">
        <v>713267</v>
      </c>
      <c r="G68" s="5"/>
      <c r="H68" s="7">
        <f t="shared" si="6"/>
        <v>891584</v>
      </c>
      <c r="I68" s="5"/>
    </row>
    <row r="69" spans="1:9" ht="15.75" customHeight="1">
      <c r="A69" s="8">
        <v>19</v>
      </c>
      <c r="B69" s="7">
        <v>414397</v>
      </c>
      <c r="C69" s="5"/>
      <c r="D69" s="6">
        <v>316896</v>
      </c>
      <c r="E69" s="6"/>
      <c r="F69" s="7">
        <v>731293</v>
      </c>
      <c r="G69" s="5"/>
      <c r="H69" s="7">
        <f t="shared" si="6"/>
        <v>914116</v>
      </c>
      <c r="I69" s="5"/>
    </row>
    <row r="70" spans="1:9" ht="15.75" customHeight="1">
      <c r="A70" s="8">
        <v>20</v>
      </c>
      <c r="B70" s="7">
        <v>360657</v>
      </c>
      <c r="C70" s="5"/>
      <c r="D70" s="6">
        <v>311298</v>
      </c>
      <c r="E70" s="6"/>
      <c r="F70" s="7">
        <v>671954</v>
      </c>
      <c r="G70" s="5"/>
      <c r="H70" s="7">
        <f>ROUND(F70/F$5*100,0)</f>
        <v>839943</v>
      </c>
      <c r="I70" s="5"/>
    </row>
    <row r="71" spans="1:9" ht="15.75" customHeight="1">
      <c r="A71" s="8">
        <v>21</v>
      </c>
      <c r="B71" s="7">
        <v>316732</v>
      </c>
      <c r="C71" s="5"/>
      <c r="D71" s="6">
        <v>276905</v>
      </c>
      <c r="E71" s="6"/>
      <c r="F71" s="7">
        <v>593637</v>
      </c>
      <c r="G71" s="5"/>
      <c r="H71" s="7">
        <v>742046.25</v>
      </c>
      <c r="I71" s="5"/>
    </row>
    <row r="72" spans="1:9" ht="15.75" customHeight="1">
      <c r="A72" s="8"/>
      <c r="B72" s="10">
        <v>311427</v>
      </c>
      <c r="C72" s="5" t="s">
        <v>15</v>
      </c>
      <c r="D72" s="10">
        <v>281946</v>
      </c>
      <c r="E72" s="5" t="s">
        <v>15</v>
      </c>
      <c r="F72" s="11">
        <v>593374</v>
      </c>
      <c r="G72" s="6" t="s">
        <v>15</v>
      </c>
      <c r="H72" s="10">
        <v>741717.5</v>
      </c>
      <c r="I72" s="5" t="s">
        <v>14</v>
      </c>
    </row>
    <row r="73" spans="1:9" ht="15.75" customHeight="1">
      <c r="A73" s="9">
        <v>22</v>
      </c>
      <c r="B73" s="7">
        <v>344329</v>
      </c>
      <c r="C73" s="5"/>
      <c r="D73" s="6">
        <v>270346</v>
      </c>
      <c r="E73" s="6"/>
      <c r="F73" s="7">
        <v>614675</v>
      </c>
      <c r="G73" s="5"/>
      <c r="H73" s="7">
        <v>768343.75</v>
      </c>
      <c r="I73" s="5"/>
    </row>
    <row r="74" spans="1:9" ht="15.75" customHeight="1">
      <c r="A74" s="9"/>
      <c r="B74" s="10">
        <v>333143</v>
      </c>
      <c r="C74" s="5" t="s">
        <v>15</v>
      </c>
      <c r="D74" s="10">
        <v>281501</v>
      </c>
      <c r="E74" s="5" t="s">
        <v>15</v>
      </c>
      <c r="F74" s="11">
        <v>614644</v>
      </c>
      <c r="G74" s="6" t="s">
        <v>15</v>
      </c>
      <c r="H74" s="10">
        <v>768305</v>
      </c>
      <c r="I74" s="5" t="s">
        <v>14</v>
      </c>
    </row>
    <row r="75" spans="1:9" ht="15.75" customHeight="1">
      <c r="A75" s="9">
        <v>23</v>
      </c>
      <c r="B75" s="7">
        <v>356668</v>
      </c>
      <c r="C75" s="5"/>
      <c r="D75" s="6">
        <v>269789</v>
      </c>
      <c r="E75" s="6"/>
      <c r="F75" s="7">
        <v>626457</v>
      </c>
      <c r="G75" s="5"/>
      <c r="H75" s="7">
        <v>783071.25</v>
      </c>
      <c r="I75" s="5"/>
    </row>
    <row r="76" spans="1:9" ht="15.75" customHeight="1">
      <c r="A76" s="9"/>
      <c r="B76" s="10">
        <v>344383</v>
      </c>
      <c r="C76" s="5" t="s">
        <v>15</v>
      </c>
      <c r="D76" s="10">
        <v>281970</v>
      </c>
      <c r="E76" s="5" t="s">
        <v>15</v>
      </c>
      <c r="F76" s="11">
        <v>626352</v>
      </c>
      <c r="G76" s="6" t="s">
        <v>15</v>
      </c>
      <c r="H76" s="10">
        <v>782940</v>
      </c>
      <c r="I76" s="5" t="s">
        <v>15</v>
      </c>
    </row>
    <row r="77" spans="1:9" ht="15.75" customHeight="1">
      <c r="A77" s="9">
        <v>24</v>
      </c>
      <c r="B77" s="7">
        <v>371461.5328699346</v>
      </c>
      <c r="C77" s="5"/>
      <c r="D77" s="6">
        <v>272073.9479507461</v>
      </c>
      <c r="E77" s="6"/>
      <c r="F77" s="7">
        <v>643535.4808206807</v>
      </c>
      <c r="G77" s="5"/>
      <c r="H77" s="7">
        <v>804419</v>
      </c>
      <c r="I77" s="5"/>
    </row>
    <row r="78" spans="1:9" ht="15.75" customHeight="1">
      <c r="A78" s="9"/>
      <c r="B78" s="10">
        <v>358278.17443692795</v>
      </c>
      <c r="C78" s="5" t="s">
        <v>15</v>
      </c>
      <c r="D78" s="10">
        <v>285265.9910731026</v>
      </c>
      <c r="E78" s="5" t="s">
        <v>15</v>
      </c>
      <c r="F78" s="11">
        <v>643544.1655100306</v>
      </c>
      <c r="G78" s="6" t="s">
        <v>15</v>
      </c>
      <c r="H78" s="10">
        <v>804430</v>
      </c>
      <c r="I78" s="5" t="s">
        <v>15</v>
      </c>
    </row>
    <row r="79" spans="1:9" ht="15.75" customHeight="1">
      <c r="A79" s="9">
        <v>25</v>
      </c>
      <c r="B79" s="7">
        <v>398848</v>
      </c>
      <c r="C79" s="5"/>
      <c r="D79" s="6">
        <v>275419</v>
      </c>
      <c r="E79" s="6"/>
      <c r="F79" s="7">
        <v>674267</v>
      </c>
      <c r="G79" s="5"/>
      <c r="H79" s="7">
        <v>842833.75</v>
      </c>
      <c r="I79" s="5"/>
    </row>
    <row r="80" spans="1:9" ht="15.75" customHeight="1">
      <c r="A80" s="9"/>
      <c r="B80" s="10">
        <v>383269</v>
      </c>
      <c r="C80" s="5" t="s">
        <v>15</v>
      </c>
      <c r="D80" s="10">
        <v>290836</v>
      </c>
      <c r="E80" s="5" t="s">
        <v>15</v>
      </c>
      <c r="F80" s="11">
        <v>674105</v>
      </c>
      <c r="G80" s="6" t="s">
        <v>15</v>
      </c>
      <c r="H80" s="10">
        <v>842631.25</v>
      </c>
      <c r="I80" s="5" t="s">
        <v>15</v>
      </c>
    </row>
    <row r="81" spans="1:9" ht="15.75" customHeight="1">
      <c r="A81" s="9">
        <v>26</v>
      </c>
      <c r="B81" s="12">
        <v>451149</v>
      </c>
      <c r="C81" s="5"/>
      <c r="D81" s="13">
        <v>286879</v>
      </c>
      <c r="E81" s="5"/>
      <c r="F81" s="13">
        <v>738027</v>
      </c>
      <c r="G81" s="6"/>
      <c r="H81" s="12">
        <v>922533.75</v>
      </c>
      <c r="I81" s="5"/>
    </row>
    <row r="82" spans="1:9" ht="15.75" customHeight="1">
      <c r="A82" s="9"/>
      <c r="B82" s="10">
        <v>432475</v>
      </c>
      <c r="C82" s="5" t="s">
        <v>15</v>
      </c>
      <c r="D82" s="11">
        <v>305501</v>
      </c>
      <c r="E82" s="5" t="s">
        <v>15</v>
      </c>
      <c r="F82" s="11">
        <v>737975</v>
      </c>
      <c r="G82" s="6" t="s">
        <v>15</v>
      </c>
      <c r="H82" s="10">
        <v>922468.75</v>
      </c>
      <c r="I82" s="5" t="s">
        <v>15</v>
      </c>
    </row>
    <row r="83" spans="1:9" ht="15.75" customHeight="1">
      <c r="A83" s="9">
        <v>27</v>
      </c>
      <c r="B83" s="12">
        <v>468269</v>
      </c>
      <c r="C83" s="5"/>
      <c r="D83" s="13">
        <v>305300</v>
      </c>
      <c r="E83" s="6"/>
      <c r="F83" s="12">
        <v>773568</v>
      </c>
      <c r="G83" s="6"/>
      <c r="H83" s="12">
        <v>966960</v>
      </c>
      <c r="I83" s="5"/>
    </row>
    <row r="84" spans="1:9" ht="15.75" customHeight="1">
      <c r="A84" s="9"/>
      <c r="B84" s="10">
        <v>452022</v>
      </c>
      <c r="C84" s="5" t="s">
        <v>15</v>
      </c>
      <c r="D84" s="11">
        <v>321718</v>
      </c>
      <c r="E84" s="5" t="s">
        <v>15</v>
      </c>
      <c r="F84" s="10">
        <v>773740</v>
      </c>
      <c r="G84" s="5" t="s">
        <v>15</v>
      </c>
      <c r="H84" s="10">
        <v>967175</v>
      </c>
      <c r="I84" s="5" t="s">
        <v>15</v>
      </c>
    </row>
    <row r="85" spans="1:9" ht="15.75" customHeight="1">
      <c r="A85" s="9" t="s">
        <v>19</v>
      </c>
      <c r="B85" s="7">
        <v>463166</v>
      </c>
      <c r="C85" s="5"/>
      <c r="D85" s="6">
        <v>305937</v>
      </c>
      <c r="E85" s="6"/>
      <c r="F85" s="7">
        <v>769103</v>
      </c>
      <c r="G85" s="5"/>
      <c r="H85" s="7">
        <v>961378.75</v>
      </c>
      <c r="I85" s="5"/>
    </row>
    <row r="86" spans="1:9" ht="15.75" customHeight="1">
      <c r="A86" s="9"/>
      <c r="B86" s="10">
        <v>449450</v>
      </c>
      <c r="C86" s="5" t="s">
        <v>15</v>
      </c>
      <c r="D86" s="10">
        <v>319724</v>
      </c>
      <c r="E86" s="5" t="s">
        <v>15</v>
      </c>
      <c r="F86" s="11">
        <v>769175</v>
      </c>
      <c r="G86" s="6" t="s">
        <v>15</v>
      </c>
      <c r="H86" s="10">
        <v>961468.75</v>
      </c>
      <c r="I86" s="5" t="s">
        <v>15</v>
      </c>
    </row>
    <row r="87" spans="1:9" ht="15.75" customHeight="1">
      <c r="A87" s="9" t="s">
        <v>20</v>
      </c>
      <c r="B87" s="7">
        <v>479627</v>
      </c>
      <c r="C87" s="5"/>
      <c r="D87" s="6">
        <v>311549</v>
      </c>
      <c r="E87" s="6"/>
      <c r="F87" s="7">
        <v>791176</v>
      </c>
      <c r="G87" s="5"/>
      <c r="H87" s="7">
        <v>988970.0000000001</v>
      </c>
      <c r="I87" s="5"/>
    </row>
    <row r="88" spans="1:9" ht="15.75" customHeight="1">
      <c r="A88" s="9"/>
      <c r="B88" s="10">
        <v>463990</v>
      </c>
      <c r="C88" s="5" t="s">
        <v>15</v>
      </c>
      <c r="D88" s="10">
        <v>327078</v>
      </c>
      <c r="E88" s="5" t="s">
        <v>15</v>
      </c>
      <c r="F88" s="11">
        <v>791068</v>
      </c>
      <c r="G88" s="6" t="s">
        <v>15</v>
      </c>
      <c r="H88" s="10">
        <v>988835</v>
      </c>
      <c r="I88" s="5" t="s">
        <v>15</v>
      </c>
    </row>
    <row r="89" spans="1:9" ht="4.5" customHeight="1">
      <c r="A89" s="1"/>
      <c r="B89" s="2"/>
      <c r="C89" s="3"/>
      <c r="D89" s="4"/>
      <c r="E89" s="4"/>
      <c r="F89" s="2"/>
      <c r="G89" s="3"/>
      <c r="H89" s="2"/>
      <c r="I89" s="3"/>
    </row>
    <row r="90" ht="4.5" customHeight="1"/>
    <row r="91" s="24" customFormat="1" ht="12.75" customHeight="1">
      <c r="A91" s="23" t="s">
        <v>16</v>
      </c>
    </row>
    <row r="92" s="24" customFormat="1" ht="12.75" customHeight="1">
      <c r="A92" s="23" t="s">
        <v>18</v>
      </c>
    </row>
    <row r="93" s="24" customFormat="1" ht="12.75" customHeight="1">
      <c r="A93" s="23" t="s">
        <v>9</v>
      </c>
    </row>
    <row r="94" s="24" customFormat="1" ht="12.75" customHeight="1">
      <c r="A94" s="23" t="s">
        <v>10</v>
      </c>
    </row>
    <row r="95" s="24" customFormat="1" ht="12.75" customHeight="1">
      <c r="A95" s="23" t="s">
        <v>11</v>
      </c>
    </row>
    <row r="96" s="24" customFormat="1" ht="12.75" customHeight="1">
      <c r="A96" s="23" t="s">
        <v>12</v>
      </c>
    </row>
    <row r="97" s="24" customFormat="1" ht="12.75" customHeight="1">
      <c r="A97" s="23" t="s">
        <v>13</v>
      </c>
    </row>
    <row r="98" s="24" customFormat="1" ht="12.75" customHeight="1">
      <c r="A98" s="23" t="s">
        <v>17</v>
      </c>
    </row>
    <row r="99" s="24" customFormat="1" ht="12.75" customHeight="1">
      <c r="A99" s="23" t="s">
        <v>21</v>
      </c>
    </row>
  </sheetData>
  <sheetProtection/>
  <printOptions horizontalCentered="1"/>
  <pageMargins left="0.7086614173228347" right="0.7086614173228347" top="0.5905511811023623" bottom="0.3937007874015748" header="0.3937007874015748" footer="0.3937007874015748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７国民１人当たり国税及び地方税負担額の累年比較</dc:title>
  <dc:subject/>
  <dc:creator>自治省</dc:creator>
  <cp:keywords/>
  <dc:description/>
  <cp:lastModifiedBy>Administrator</cp:lastModifiedBy>
  <cp:lastPrinted>2016-01-23T14:12:03Z</cp:lastPrinted>
  <dcterms:created xsi:type="dcterms:W3CDTF">2000-01-24T13:15:26Z</dcterms:created>
  <dcterms:modified xsi:type="dcterms:W3CDTF">2017-02-03T01:11:45Z</dcterms:modified>
  <cp:category/>
  <cp:version/>
  <cp:contentType/>
  <cp:contentStatus/>
</cp:coreProperties>
</file>