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企画課\調査係\08　計数関係\01　黄表紙\黄表紙30\05 ホームページ掲載作業\EXCELの対象となる原稿\"/>
    </mc:Choice>
  </mc:AlternateContent>
  <bookViews>
    <workbookView xWindow="-276" yWindow="-36" windowWidth="10620" windowHeight="9372"/>
  </bookViews>
  <sheets>
    <sheet name="原稿用" sheetId="11" r:id="rId1"/>
  </sheets>
  <definedNames>
    <definedName name="_xlnm.Print_Area" localSheetId="0">原稿用!$A$1:$M$31</definedName>
  </definedNames>
  <calcPr calcId="152511"/>
</workbook>
</file>

<file path=xl/calcChain.xml><?xml version="1.0" encoding="utf-8"?>
<calcChain xmlns="http://schemas.openxmlformats.org/spreadsheetml/2006/main">
  <c r="L34" i="11" l="1"/>
  <c r="J34" i="11"/>
  <c r="H34" i="11"/>
  <c r="F34" i="11"/>
  <c r="D34" i="11"/>
  <c r="C34" i="11"/>
  <c r="P25" i="11" l="1"/>
  <c r="P23" i="11" l="1"/>
  <c r="P11" i="11" l="1"/>
  <c r="P20" i="11"/>
  <c r="P13" i="11"/>
  <c r="P17" i="11"/>
  <c r="P21" i="11"/>
  <c r="P19" i="11"/>
  <c r="P15" i="11"/>
  <c r="P7" i="11"/>
  <c r="C35" i="11"/>
  <c r="P22" i="11"/>
  <c r="P6" i="11"/>
  <c r="P16" i="11"/>
  <c r="J35" i="11" l="1"/>
  <c r="P9" i="11"/>
  <c r="P12" i="11"/>
  <c r="P14" i="11"/>
  <c r="P18" i="11"/>
  <c r="P10" i="11"/>
  <c r="P24" i="11"/>
  <c r="P8" i="11"/>
  <c r="H35" i="11"/>
  <c r="F35" i="11"/>
  <c r="D35" i="11"/>
  <c r="P26" i="11" l="1"/>
  <c r="L35" i="11"/>
</calcChain>
</file>

<file path=xl/sharedStrings.xml><?xml version="1.0" encoding="utf-8"?>
<sst xmlns="http://schemas.openxmlformats.org/spreadsheetml/2006/main" count="56" uniqueCount="41">
  <si>
    <t>（単位　百万円、％）</t>
    <rPh sb="1" eb="3">
      <t>タンイ</t>
    </rPh>
    <rPh sb="4" eb="5">
      <t>ヒャク</t>
    </rPh>
    <rPh sb="5" eb="7">
      <t>マンエン</t>
    </rPh>
    <phoneticPr fontId="3"/>
  </si>
  <si>
    <t>区 分</t>
    <rPh sb="0" eb="1">
      <t>ク</t>
    </rPh>
    <rPh sb="2" eb="3">
      <t>ブン</t>
    </rPh>
    <phoneticPr fontId="3"/>
  </si>
  <si>
    <t>歳入総額</t>
    <rPh sb="0" eb="2">
      <t>サイニュウ</t>
    </rPh>
    <rPh sb="2" eb="4">
      <t>ソウガク</t>
    </rPh>
    <phoneticPr fontId="3"/>
  </si>
  <si>
    <t>税 収 入</t>
    <rPh sb="0" eb="1">
      <t>ゼイ</t>
    </rPh>
    <rPh sb="2" eb="3">
      <t>オサム</t>
    </rPh>
    <rPh sb="4" eb="5">
      <t>イリ</t>
    </rPh>
    <phoneticPr fontId="3"/>
  </si>
  <si>
    <t>地方交付税</t>
    <rPh sb="0" eb="2">
      <t>チホウ</t>
    </rPh>
    <rPh sb="2" eb="5">
      <t>コウフゼイ</t>
    </rPh>
    <phoneticPr fontId="3"/>
  </si>
  <si>
    <t>国県支出金</t>
    <rPh sb="0" eb="1">
      <t>クニ</t>
    </rPh>
    <rPh sb="1" eb="2">
      <t>ケン</t>
    </rPh>
    <rPh sb="2" eb="5">
      <t>シシュツキン</t>
    </rPh>
    <phoneticPr fontId="3"/>
  </si>
  <si>
    <t>地 方 債</t>
    <rPh sb="0" eb="1">
      <t>チ</t>
    </rPh>
    <rPh sb="2" eb="3">
      <t>カタ</t>
    </rPh>
    <rPh sb="4" eb="5">
      <t>サイ</t>
    </rPh>
    <phoneticPr fontId="3"/>
  </si>
  <si>
    <t>そ の 他</t>
    <rPh sb="4" eb="5">
      <t>ホカ</t>
    </rPh>
    <phoneticPr fontId="3"/>
  </si>
  <si>
    <t>金額</t>
    <rPh sb="0" eb="2">
      <t>キンガク</t>
    </rPh>
    <phoneticPr fontId="3"/>
  </si>
  <si>
    <t>Ｂ</t>
    <phoneticPr fontId="3"/>
  </si>
  <si>
    <t>Ｃ</t>
    <phoneticPr fontId="3"/>
  </si>
  <si>
    <t>Ｄ</t>
    <phoneticPr fontId="3"/>
  </si>
  <si>
    <t>Ｅ</t>
    <phoneticPr fontId="3"/>
  </si>
  <si>
    <t>Ｆ</t>
    <phoneticPr fontId="3"/>
  </si>
  <si>
    <t>団体名</t>
    <rPh sb="0" eb="3">
      <t>ダンタイメイ</t>
    </rPh>
    <phoneticPr fontId="3"/>
  </si>
  <si>
    <t>Ａ</t>
    <phoneticPr fontId="3"/>
  </si>
  <si>
    <t>計</t>
    <rPh sb="0" eb="1">
      <t>ケイ</t>
    </rPh>
    <phoneticPr fontId="3"/>
  </si>
  <si>
    <t>（注）１　普通会計における決算額である。</t>
    <phoneticPr fontId="3"/>
  </si>
  <si>
    <t>　　　２　国県支出金には、国有提供施設等所在市町村助成交付金を含む。</t>
    <rPh sb="6" eb="7">
      <t>ケン</t>
    </rPh>
    <phoneticPr fontId="3"/>
  </si>
  <si>
    <t>札幌</t>
  </si>
  <si>
    <t>仙台</t>
  </si>
  <si>
    <t>さいたま</t>
  </si>
  <si>
    <t>千葉</t>
  </si>
  <si>
    <t>横浜</t>
  </si>
  <si>
    <t>川崎</t>
  </si>
  <si>
    <t>相模原</t>
  </si>
  <si>
    <t>新潟</t>
  </si>
  <si>
    <t>静岡</t>
  </si>
  <si>
    <t>浜松</t>
  </si>
  <si>
    <t>名古屋</t>
  </si>
  <si>
    <t>京都</t>
  </si>
  <si>
    <t>大阪</t>
  </si>
  <si>
    <t>堺</t>
  </si>
  <si>
    <t>神戸</t>
  </si>
  <si>
    <t>岡山</t>
  </si>
  <si>
    <t>広島</t>
  </si>
  <si>
    <t>北九州</t>
  </si>
  <si>
    <t>福岡</t>
  </si>
  <si>
    <t>　　　３　項目毎に四捨五入しており、合計と一致しないことがある。</t>
    <rPh sb="5" eb="7">
      <t>コウモク</t>
    </rPh>
    <rPh sb="7" eb="8">
      <t>ゴト</t>
    </rPh>
    <rPh sb="9" eb="13">
      <t>シシャゴニュウ</t>
    </rPh>
    <rPh sb="18" eb="20">
      <t>ゴウケイ</t>
    </rPh>
    <rPh sb="21" eb="23">
      <t>イッチ</t>
    </rPh>
    <phoneticPr fontId="3"/>
  </si>
  <si>
    <t>熊本</t>
    <rPh sb="0" eb="2">
      <t>クマモト</t>
    </rPh>
    <phoneticPr fontId="3"/>
  </si>
  <si>
    <t>16 政令指定都市の歳入中に占める税収入等の割合（平成28年度）</t>
    <rPh sb="3" eb="5">
      <t>セイレイ</t>
    </rPh>
    <rPh sb="5" eb="7">
      <t>シテイ</t>
    </rPh>
    <rPh sb="7" eb="9">
      <t>トシ</t>
    </rPh>
    <rPh sb="10" eb="12">
      <t>サイニュウ</t>
    </rPh>
    <rPh sb="12" eb="13">
      <t>チュウ</t>
    </rPh>
    <rPh sb="14" eb="15">
      <t>シ</t>
    </rPh>
    <rPh sb="17" eb="20">
      <t>ゼイシュウニュウ</t>
    </rPh>
    <rPh sb="20" eb="21">
      <t>トウ</t>
    </rPh>
    <rPh sb="22" eb="24">
      <t>ワリアイ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</si>
</sst>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,##0.0;[Red]\-#,##0.0"/>
    <numFmt numFmtId="177" formatCode="#,##0.0_ ;[Red]\-#,##0.0\ "/>
    <numFmt numFmtId="178" formatCode="0.0_ "/>
    <numFmt numFmtId="179" formatCode="&quot;¥&quot;#,##0;[Red]\-&quot;¥&quot;#,##0"/>
  </numFmts>
  <fonts count="3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11"/>
      <name val="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name val="ＭＳ 明朝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65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2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0" fontId="4" fillId="0" borderId="0"/>
    <xf numFmtId="6" fontId="5" fillId="0" borderId="0" applyFont="0" applyFill="0" applyBorder="0" applyAlignment="0" applyProtection="0"/>
    <xf numFmtId="0" fontId="10" fillId="0" borderId="0">
      <alignment vertical="center"/>
    </xf>
    <xf numFmtId="0" fontId="4" fillId="0" borderId="0"/>
    <xf numFmtId="0" fontId="4" fillId="0" borderId="0">
      <alignment horizontal="center"/>
    </xf>
    <xf numFmtId="179" fontId="11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/>
    <xf numFmtId="0" fontId="1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5" borderId="19" applyNumberFormat="0" applyAlignment="0" applyProtection="0">
      <alignment vertical="center"/>
    </xf>
    <xf numFmtId="0" fontId="23" fillId="6" borderId="20" applyNumberFormat="0" applyAlignment="0" applyProtection="0">
      <alignment vertical="center"/>
    </xf>
    <xf numFmtId="0" fontId="24" fillId="6" borderId="19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7" borderId="22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8" borderId="2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4" fillId="0" borderId="0">
      <alignment horizontal="center"/>
    </xf>
    <xf numFmtId="0" fontId="30" fillId="0" borderId="0">
      <alignment vertical="center"/>
    </xf>
    <xf numFmtId="179" fontId="5" fillId="0" borderId="0" applyFont="0" applyFill="0" applyBorder="0" applyAlignment="0" applyProtection="0"/>
    <xf numFmtId="0" fontId="4" fillId="0" borderId="0"/>
    <xf numFmtId="0" fontId="6" fillId="0" borderId="0">
      <alignment vertical="center"/>
    </xf>
    <xf numFmtId="179" fontId="5" fillId="0" borderId="0" applyFont="0" applyFill="0" applyBorder="0" applyAlignment="0" applyProtection="0"/>
  </cellStyleXfs>
  <cellXfs count="41">
    <xf numFmtId="0" fontId="0" fillId="0" borderId="0" xfId="0">
      <alignment vertical="center"/>
    </xf>
    <xf numFmtId="0" fontId="2" fillId="0" borderId="0" xfId="1" applyFont="1" applyAlignment="1">
      <alignment horizontal="left"/>
    </xf>
    <xf numFmtId="0" fontId="1" fillId="0" borderId="0" xfId="1"/>
    <xf numFmtId="0" fontId="4" fillId="0" borderId="0" xfId="1" applyFont="1"/>
    <xf numFmtId="0" fontId="5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4" xfId="1" applyFont="1" applyBorder="1" applyAlignment="1">
      <alignment horizontal="right" vertical="center"/>
    </xf>
    <xf numFmtId="0" fontId="5" fillId="0" borderId="7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1" fillId="0" borderId="0" xfId="1" applyAlignment="1">
      <alignment horizontal="center"/>
    </xf>
    <xf numFmtId="0" fontId="5" fillId="0" borderId="9" xfId="1" applyFont="1" applyBorder="1" applyAlignment="1">
      <alignment horizontal="left" vertical="center"/>
    </xf>
    <xf numFmtId="0" fontId="5" fillId="0" borderId="3" xfId="1" applyFont="1" applyBorder="1" applyAlignment="1">
      <alignment horizontal="center" vertical="top"/>
    </xf>
    <xf numFmtId="0" fontId="5" fillId="0" borderId="10" xfId="1" applyFont="1" applyBorder="1" applyAlignment="1">
      <alignment horizontal="center" vertical="top"/>
    </xf>
    <xf numFmtId="0" fontId="5" fillId="0" borderId="11" xfId="1" applyFont="1" applyBorder="1" applyAlignment="1">
      <alignment horizontal="distributed" vertical="center"/>
    </xf>
    <xf numFmtId="177" fontId="1" fillId="0" borderId="0" xfId="1" applyNumberFormat="1"/>
    <xf numFmtId="0" fontId="5" fillId="0" borderId="7" xfId="1" applyFont="1" applyBorder="1" applyAlignment="1">
      <alignment horizontal="distributed" vertical="center"/>
    </xf>
    <xf numFmtId="0" fontId="5" fillId="0" borderId="13" xfId="1" applyFont="1" applyBorder="1" applyAlignment="1">
      <alignment horizontal="center" vertical="center"/>
    </xf>
    <xf numFmtId="38" fontId="5" fillId="0" borderId="14" xfId="2" applyFont="1" applyFill="1" applyBorder="1" applyAlignment="1">
      <alignment vertical="center"/>
    </xf>
    <xf numFmtId="176" fontId="5" fillId="0" borderId="14" xfId="2" applyNumberFormat="1" applyFont="1" applyBorder="1" applyAlignment="1">
      <alignment vertical="center"/>
    </xf>
    <xf numFmtId="176" fontId="5" fillId="0" borderId="15" xfId="2" applyNumberFormat="1" applyFont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38" fontId="5" fillId="0" borderId="0" xfId="2" applyFont="1" applyFill="1" applyBorder="1" applyAlignment="1">
      <alignment vertical="center"/>
    </xf>
    <xf numFmtId="176" fontId="5" fillId="0" borderId="0" xfId="2" applyNumberFormat="1" applyFont="1" applyFill="1" applyBorder="1" applyAlignment="1">
      <alignment vertical="center"/>
    </xf>
    <xf numFmtId="38" fontId="5" fillId="0" borderId="0" xfId="2" applyNumberFormat="1" applyFont="1" applyFill="1" applyBorder="1" applyAlignment="1">
      <alignment vertical="center"/>
    </xf>
    <xf numFmtId="38" fontId="1" fillId="0" borderId="0" xfId="1" applyNumberFormat="1"/>
    <xf numFmtId="0" fontId="1" fillId="0" borderId="0" xfId="1" applyFill="1" applyBorder="1"/>
    <xf numFmtId="0" fontId="1" fillId="0" borderId="0" xfId="1" applyFill="1" applyBorder="1" applyAlignment="1">
      <alignment horizontal="center"/>
    </xf>
    <xf numFmtId="178" fontId="15" fillId="0" borderId="0" xfId="12" applyNumberFormat="1" applyFont="1" applyFill="1" applyBorder="1" applyAlignment="1">
      <alignment vertical="center"/>
    </xf>
    <xf numFmtId="178" fontId="14" fillId="0" borderId="0" xfId="12" applyNumberFormat="1" applyFont="1" applyFill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38" fontId="5" fillId="0" borderId="2" xfId="2" applyFont="1" applyFill="1" applyBorder="1" applyAlignment="1">
      <alignment vertical="center"/>
    </xf>
    <xf numFmtId="176" fontId="5" fillId="0" borderId="2" xfId="2" applyNumberFormat="1" applyFont="1" applyBorder="1" applyAlignment="1">
      <alignment vertical="center"/>
    </xf>
    <xf numFmtId="38" fontId="5" fillId="0" borderId="1" xfId="2" applyFont="1" applyFill="1" applyBorder="1" applyAlignment="1">
      <alignment vertical="center"/>
    </xf>
    <xf numFmtId="176" fontId="5" fillId="0" borderId="1" xfId="2" applyNumberFormat="1" applyFont="1" applyBorder="1" applyAlignment="1">
      <alignment vertical="center"/>
    </xf>
    <xf numFmtId="176" fontId="5" fillId="0" borderId="8" xfId="2" applyNumberFormat="1" applyFont="1" applyBorder="1" applyAlignment="1">
      <alignment vertical="center"/>
    </xf>
    <xf numFmtId="176" fontId="5" fillId="0" borderId="12" xfId="2" applyNumberFormat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1" fillId="0" borderId="0" xfId="1" applyFont="1"/>
    <xf numFmtId="0" fontId="1" fillId="0" borderId="0" xfId="1" applyFont="1" applyAlignment="1">
      <alignment vertical="center"/>
    </xf>
  </cellXfs>
  <cellStyles count="71">
    <cellStyle name="20% - アクセント 1 2" xfId="42"/>
    <cellStyle name="20% - アクセント 2 2" xfId="46"/>
    <cellStyle name="20% - アクセント 3 2" xfId="50"/>
    <cellStyle name="20% - アクセント 4 2" xfId="54"/>
    <cellStyle name="20% - アクセント 5 2" xfId="58"/>
    <cellStyle name="20% - アクセント 6 2" xfId="62"/>
    <cellStyle name="40% - アクセント 1 2" xfId="43"/>
    <cellStyle name="40% - アクセント 2 2" xfId="47"/>
    <cellStyle name="40% - アクセント 3 2" xfId="51"/>
    <cellStyle name="40% - アクセント 4 2" xfId="55"/>
    <cellStyle name="40% - アクセント 5 2" xfId="59"/>
    <cellStyle name="40% - アクセント 6 2" xfId="63"/>
    <cellStyle name="60% - アクセント 1 2" xfId="44"/>
    <cellStyle name="60% - アクセント 2 2" xfId="48"/>
    <cellStyle name="60% - アクセント 3 2" xfId="52"/>
    <cellStyle name="60% - アクセント 4 2" xfId="56"/>
    <cellStyle name="60% - アクセント 5 2" xfId="60"/>
    <cellStyle name="60% - アクセント 6 2" xfId="64"/>
    <cellStyle name="アクセント 1 2" xfId="41"/>
    <cellStyle name="アクセント 2 2" xfId="45"/>
    <cellStyle name="アクセント 3 2" xfId="49"/>
    <cellStyle name="アクセント 4 2" xfId="53"/>
    <cellStyle name="アクセント 5 2" xfId="57"/>
    <cellStyle name="アクセント 6 2" xfId="61"/>
    <cellStyle name="タイトル" xfId="3" builtinId="15" customBuiltin="1"/>
    <cellStyle name="チェック セル 2" xfId="36"/>
    <cellStyle name="どちらでもない 2" xfId="31"/>
    <cellStyle name="パーセント 2" xfId="18"/>
    <cellStyle name="メモ 2" xfId="38"/>
    <cellStyle name="リンク セル 2" xfId="35"/>
    <cellStyle name="悪い 2" xfId="30"/>
    <cellStyle name="計算 2" xfId="34"/>
    <cellStyle name="警告文 2" xfId="37"/>
    <cellStyle name="桁区切り 2" xfId="2"/>
    <cellStyle name="桁区切り 2 2" xfId="16"/>
    <cellStyle name="桁区切り 2 3" xfId="5"/>
    <cellStyle name="桁区切り 3" xfId="7"/>
    <cellStyle name="桁区切り 4" xfId="9"/>
    <cellStyle name="桁区切り 5" xfId="17"/>
    <cellStyle name="桁区切り 5 2" xfId="19"/>
    <cellStyle name="桁区切り 6" xfId="20"/>
    <cellStyle name="見出し 1 2" xfId="25"/>
    <cellStyle name="見出し 2 2" xfId="26"/>
    <cellStyle name="見出し 3 2" xfId="27"/>
    <cellStyle name="見出し 4 2" xfId="28"/>
    <cellStyle name="集計 2" xfId="40"/>
    <cellStyle name="出力 2" xfId="33"/>
    <cellStyle name="説明文 2" xfId="39"/>
    <cellStyle name="通貨 2" xfId="11"/>
    <cellStyle name="通貨 2 2" xfId="15"/>
    <cellStyle name="通貨 2 2 2" xfId="21"/>
    <cellStyle name="通貨 3" xfId="67"/>
    <cellStyle name="通貨 3 2" xfId="70"/>
    <cellStyle name="入力 2" xfId="32"/>
    <cellStyle name="標準" xfId="0" builtinId="0"/>
    <cellStyle name="標準 2" xfId="1"/>
    <cellStyle name="標準 2 2" xfId="10"/>
    <cellStyle name="標準 2 3" xfId="22"/>
    <cellStyle name="標準 2 3 2" xfId="68"/>
    <cellStyle name="標準 2 4" xfId="4"/>
    <cellStyle name="標準 3" xfId="6"/>
    <cellStyle name="標準 3 2" xfId="13"/>
    <cellStyle name="標準 3 3" xfId="65"/>
    <cellStyle name="標準 4" xfId="8"/>
    <cellStyle name="標準 4 2" xfId="14"/>
    <cellStyle name="標準 4 3" xfId="66"/>
    <cellStyle name="標準 5" xfId="12"/>
    <cellStyle name="標準 5 2" xfId="23"/>
    <cellStyle name="標準 6" xfId="24"/>
    <cellStyle name="標準 6 2" xfId="69"/>
    <cellStyle name="良い 2" xfId="2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4</xdr:row>
      <xdr:rowOff>0</xdr:rowOff>
    </xdr:from>
    <xdr:to>
      <xdr:col>6</xdr:col>
      <xdr:colOff>428625</xdr:colOff>
      <xdr:row>4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4600575" y="942975"/>
          <a:ext cx="1809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228600</xdr:colOff>
      <xdr:row>4</xdr:row>
      <xdr:rowOff>0</xdr:rowOff>
    </xdr:from>
    <xdr:to>
      <xdr:col>8</xdr:col>
      <xdr:colOff>409575</xdr:colOff>
      <xdr:row>4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6105525" y="942975"/>
          <a:ext cx="1809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228600</xdr:colOff>
      <xdr:row>4</xdr:row>
      <xdr:rowOff>9525</xdr:rowOff>
    </xdr:from>
    <xdr:to>
      <xdr:col>10</xdr:col>
      <xdr:colOff>409575</xdr:colOff>
      <xdr:row>4</xdr:row>
      <xdr:rowOff>9525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7629525" y="952500"/>
          <a:ext cx="1809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247650</xdr:colOff>
      <xdr:row>4</xdr:row>
      <xdr:rowOff>9525</xdr:rowOff>
    </xdr:from>
    <xdr:to>
      <xdr:col>4</xdr:col>
      <xdr:colOff>428625</xdr:colOff>
      <xdr:row>4</xdr:row>
      <xdr:rowOff>9525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3076575" y="952500"/>
          <a:ext cx="1809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238125</xdr:colOff>
      <xdr:row>4</xdr:row>
      <xdr:rowOff>9525</xdr:rowOff>
    </xdr:from>
    <xdr:to>
      <xdr:col>12</xdr:col>
      <xdr:colOff>419100</xdr:colOff>
      <xdr:row>4</xdr:row>
      <xdr:rowOff>9525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9163050" y="952500"/>
          <a:ext cx="1809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133350</xdr:colOff>
      <xdr:row>1</xdr:row>
      <xdr:rowOff>180975</xdr:rowOff>
    </xdr:from>
    <xdr:to>
      <xdr:col>2</xdr:col>
      <xdr:colOff>0</xdr:colOff>
      <xdr:row>5</xdr:row>
      <xdr:rowOff>0</xdr:rowOff>
    </xdr:to>
    <xdr:cxnSp macro="">
      <xdr:nvCxnSpPr>
        <xdr:cNvPr id="7" name="直線コネクタ 6"/>
        <xdr:cNvCxnSpPr/>
      </xdr:nvCxnSpPr>
      <xdr:spPr>
        <a:xfrm>
          <a:off x="133350" y="438150"/>
          <a:ext cx="885825" cy="73342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tabSelected="1" view="pageBreakPreview" zoomScale="90" zoomScaleNormal="55" zoomScaleSheetLayoutView="90" workbookViewId="0">
      <selection activeCell="I50" sqref="I50"/>
    </sheetView>
  </sheetViews>
  <sheetFormatPr defaultRowHeight="13.2"/>
  <cols>
    <col min="1" max="1" width="1.88671875" style="2" customWidth="1"/>
    <col min="2" max="2" width="11.44140625" style="2" customWidth="1"/>
    <col min="3" max="3" width="12.21875" style="2" customWidth="1"/>
    <col min="4" max="4" width="11.44140625" style="2" customWidth="1"/>
    <col min="5" max="5" width="8.44140625" style="2" customWidth="1"/>
    <col min="6" max="6" width="12.77734375" style="2" bestFit="1" customWidth="1"/>
    <col min="7" max="7" width="8.44140625" style="2" customWidth="1"/>
    <col min="8" max="8" width="11.44140625" style="2" customWidth="1"/>
    <col min="9" max="9" width="8.44140625" style="2" customWidth="1"/>
    <col min="10" max="10" width="11.44140625" style="2" customWidth="1"/>
    <col min="11" max="11" width="8.44140625" style="2" customWidth="1"/>
    <col min="12" max="12" width="11.44140625" style="2" customWidth="1"/>
    <col min="13" max="13" width="8.44140625" style="2" customWidth="1"/>
    <col min="14" max="14" width="9" style="2"/>
    <col min="15" max="15" width="8.88671875" style="26"/>
    <col min="16" max="16" width="0" style="2" hidden="1" customWidth="1"/>
    <col min="17" max="257" width="9" style="2"/>
    <col min="258" max="258" width="1.88671875" style="2" customWidth="1"/>
    <col min="259" max="259" width="11.44140625" style="2" customWidth="1"/>
    <col min="260" max="260" width="12.21875" style="2" customWidth="1"/>
    <col min="261" max="261" width="11.44140625" style="2" customWidth="1"/>
    <col min="262" max="262" width="8.44140625" style="2" customWidth="1"/>
    <col min="263" max="263" width="11.44140625" style="2" customWidth="1"/>
    <col min="264" max="264" width="8.44140625" style="2" customWidth="1"/>
    <col min="265" max="265" width="11.44140625" style="2" customWidth="1"/>
    <col min="266" max="266" width="8.44140625" style="2" customWidth="1"/>
    <col min="267" max="267" width="11.44140625" style="2" customWidth="1"/>
    <col min="268" max="268" width="8.44140625" style="2" customWidth="1"/>
    <col min="269" max="269" width="11.44140625" style="2" customWidth="1"/>
    <col min="270" max="270" width="8.44140625" style="2" customWidth="1"/>
    <col min="271" max="513" width="9" style="2"/>
    <col min="514" max="514" width="1.88671875" style="2" customWidth="1"/>
    <col min="515" max="515" width="11.44140625" style="2" customWidth="1"/>
    <col min="516" max="516" width="12.21875" style="2" customWidth="1"/>
    <col min="517" max="517" width="11.44140625" style="2" customWidth="1"/>
    <col min="518" max="518" width="8.44140625" style="2" customWidth="1"/>
    <col min="519" max="519" width="11.44140625" style="2" customWidth="1"/>
    <col min="520" max="520" width="8.44140625" style="2" customWidth="1"/>
    <col min="521" max="521" width="11.44140625" style="2" customWidth="1"/>
    <col min="522" max="522" width="8.44140625" style="2" customWidth="1"/>
    <col min="523" max="523" width="11.44140625" style="2" customWidth="1"/>
    <col min="524" max="524" width="8.44140625" style="2" customWidth="1"/>
    <col min="525" max="525" width="11.44140625" style="2" customWidth="1"/>
    <col min="526" max="526" width="8.44140625" style="2" customWidth="1"/>
    <col min="527" max="769" width="9" style="2"/>
    <col min="770" max="770" width="1.88671875" style="2" customWidth="1"/>
    <col min="771" max="771" width="11.44140625" style="2" customWidth="1"/>
    <col min="772" max="772" width="12.21875" style="2" customWidth="1"/>
    <col min="773" max="773" width="11.44140625" style="2" customWidth="1"/>
    <col min="774" max="774" width="8.44140625" style="2" customWidth="1"/>
    <col min="775" max="775" width="11.44140625" style="2" customWidth="1"/>
    <col min="776" max="776" width="8.44140625" style="2" customWidth="1"/>
    <col min="777" max="777" width="11.44140625" style="2" customWidth="1"/>
    <col min="778" max="778" width="8.44140625" style="2" customWidth="1"/>
    <col min="779" max="779" width="11.44140625" style="2" customWidth="1"/>
    <col min="780" max="780" width="8.44140625" style="2" customWidth="1"/>
    <col min="781" max="781" width="11.44140625" style="2" customWidth="1"/>
    <col min="782" max="782" width="8.44140625" style="2" customWidth="1"/>
    <col min="783" max="1025" width="9" style="2"/>
    <col min="1026" max="1026" width="1.88671875" style="2" customWidth="1"/>
    <col min="1027" max="1027" width="11.44140625" style="2" customWidth="1"/>
    <col min="1028" max="1028" width="12.21875" style="2" customWidth="1"/>
    <col min="1029" max="1029" width="11.44140625" style="2" customWidth="1"/>
    <col min="1030" max="1030" width="8.44140625" style="2" customWidth="1"/>
    <col min="1031" max="1031" width="11.44140625" style="2" customWidth="1"/>
    <col min="1032" max="1032" width="8.44140625" style="2" customWidth="1"/>
    <col min="1033" max="1033" width="11.44140625" style="2" customWidth="1"/>
    <col min="1034" max="1034" width="8.44140625" style="2" customWidth="1"/>
    <col min="1035" max="1035" width="11.44140625" style="2" customWidth="1"/>
    <col min="1036" max="1036" width="8.44140625" style="2" customWidth="1"/>
    <col min="1037" max="1037" width="11.44140625" style="2" customWidth="1"/>
    <col min="1038" max="1038" width="8.44140625" style="2" customWidth="1"/>
    <col min="1039" max="1281" width="9" style="2"/>
    <col min="1282" max="1282" width="1.88671875" style="2" customWidth="1"/>
    <col min="1283" max="1283" width="11.44140625" style="2" customWidth="1"/>
    <col min="1284" max="1284" width="12.21875" style="2" customWidth="1"/>
    <col min="1285" max="1285" width="11.44140625" style="2" customWidth="1"/>
    <col min="1286" max="1286" width="8.44140625" style="2" customWidth="1"/>
    <col min="1287" max="1287" width="11.44140625" style="2" customWidth="1"/>
    <col min="1288" max="1288" width="8.44140625" style="2" customWidth="1"/>
    <col min="1289" max="1289" width="11.44140625" style="2" customWidth="1"/>
    <col min="1290" max="1290" width="8.44140625" style="2" customWidth="1"/>
    <col min="1291" max="1291" width="11.44140625" style="2" customWidth="1"/>
    <col min="1292" max="1292" width="8.44140625" style="2" customWidth="1"/>
    <col min="1293" max="1293" width="11.44140625" style="2" customWidth="1"/>
    <col min="1294" max="1294" width="8.44140625" style="2" customWidth="1"/>
    <col min="1295" max="1537" width="9" style="2"/>
    <col min="1538" max="1538" width="1.88671875" style="2" customWidth="1"/>
    <col min="1539" max="1539" width="11.44140625" style="2" customWidth="1"/>
    <col min="1540" max="1540" width="12.21875" style="2" customWidth="1"/>
    <col min="1541" max="1541" width="11.44140625" style="2" customWidth="1"/>
    <col min="1542" max="1542" width="8.44140625" style="2" customWidth="1"/>
    <col min="1543" max="1543" width="11.44140625" style="2" customWidth="1"/>
    <col min="1544" max="1544" width="8.44140625" style="2" customWidth="1"/>
    <col min="1545" max="1545" width="11.44140625" style="2" customWidth="1"/>
    <col min="1546" max="1546" width="8.44140625" style="2" customWidth="1"/>
    <col min="1547" max="1547" width="11.44140625" style="2" customWidth="1"/>
    <col min="1548" max="1548" width="8.44140625" style="2" customWidth="1"/>
    <col min="1549" max="1549" width="11.44140625" style="2" customWidth="1"/>
    <col min="1550" max="1550" width="8.44140625" style="2" customWidth="1"/>
    <col min="1551" max="1793" width="9" style="2"/>
    <col min="1794" max="1794" width="1.88671875" style="2" customWidth="1"/>
    <col min="1795" max="1795" width="11.44140625" style="2" customWidth="1"/>
    <col min="1796" max="1796" width="12.21875" style="2" customWidth="1"/>
    <col min="1797" max="1797" width="11.44140625" style="2" customWidth="1"/>
    <col min="1798" max="1798" width="8.44140625" style="2" customWidth="1"/>
    <col min="1799" max="1799" width="11.44140625" style="2" customWidth="1"/>
    <col min="1800" max="1800" width="8.44140625" style="2" customWidth="1"/>
    <col min="1801" max="1801" width="11.44140625" style="2" customWidth="1"/>
    <col min="1802" max="1802" width="8.44140625" style="2" customWidth="1"/>
    <col min="1803" max="1803" width="11.44140625" style="2" customWidth="1"/>
    <col min="1804" max="1804" width="8.44140625" style="2" customWidth="1"/>
    <col min="1805" max="1805" width="11.44140625" style="2" customWidth="1"/>
    <col min="1806" max="1806" width="8.44140625" style="2" customWidth="1"/>
    <col min="1807" max="2049" width="9" style="2"/>
    <col min="2050" max="2050" width="1.88671875" style="2" customWidth="1"/>
    <col min="2051" max="2051" width="11.44140625" style="2" customWidth="1"/>
    <col min="2052" max="2052" width="12.21875" style="2" customWidth="1"/>
    <col min="2053" max="2053" width="11.44140625" style="2" customWidth="1"/>
    <col min="2054" max="2054" width="8.44140625" style="2" customWidth="1"/>
    <col min="2055" max="2055" width="11.44140625" style="2" customWidth="1"/>
    <col min="2056" max="2056" width="8.44140625" style="2" customWidth="1"/>
    <col min="2057" max="2057" width="11.44140625" style="2" customWidth="1"/>
    <col min="2058" max="2058" width="8.44140625" style="2" customWidth="1"/>
    <col min="2059" max="2059" width="11.44140625" style="2" customWidth="1"/>
    <col min="2060" max="2060" width="8.44140625" style="2" customWidth="1"/>
    <col min="2061" max="2061" width="11.44140625" style="2" customWidth="1"/>
    <col min="2062" max="2062" width="8.44140625" style="2" customWidth="1"/>
    <col min="2063" max="2305" width="9" style="2"/>
    <col min="2306" max="2306" width="1.88671875" style="2" customWidth="1"/>
    <col min="2307" max="2307" width="11.44140625" style="2" customWidth="1"/>
    <col min="2308" max="2308" width="12.21875" style="2" customWidth="1"/>
    <col min="2309" max="2309" width="11.44140625" style="2" customWidth="1"/>
    <col min="2310" max="2310" width="8.44140625" style="2" customWidth="1"/>
    <col min="2311" max="2311" width="11.44140625" style="2" customWidth="1"/>
    <col min="2312" max="2312" width="8.44140625" style="2" customWidth="1"/>
    <col min="2313" max="2313" width="11.44140625" style="2" customWidth="1"/>
    <col min="2314" max="2314" width="8.44140625" style="2" customWidth="1"/>
    <col min="2315" max="2315" width="11.44140625" style="2" customWidth="1"/>
    <col min="2316" max="2316" width="8.44140625" style="2" customWidth="1"/>
    <col min="2317" max="2317" width="11.44140625" style="2" customWidth="1"/>
    <col min="2318" max="2318" width="8.44140625" style="2" customWidth="1"/>
    <col min="2319" max="2561" width="9" style="2"/>
    <col min="2562" max="2562" width="1.88671875" style="2" customWidth="1"/>
    <col min="2563" max="2563" width="11.44140625" style="2" customWidth="1"/>
    <col min="2564" max="2564" width="12.21875" style="2" customWidth="1"/>
    <col min="2565" max="2565" width="11.44140625" style="2" customWidth="1"/>
    <col min="2566" max="2566" width="8.44140625" style="2" customWidth="1"/>
    <col min="2567" max="2567" width="11.44140625" style="2" customWidth="1"/>
    <col min="2568" max="2568" width="8.44140625" style="2" customWidth="1"/>
    <col min="2569" max="2569" width="11.44140625" style="2" customWidth="1"/>
    <col min="2570" max="2570" width="8.44140625" style="2" customWidth="1"/>
    <col min="2571" max="2571" width="11.44140625" style="2" customWidth="1"/>
    <col min="2572" max="2572" width="8.44140625" style="2" customWidth="1"/>
    <col min="2573" max="2573" width="11.44140625" style="2" customWidth="1"/>
    <col min="2574" max="2574" width="8.44140625" style="2" customWidth="1"/>
    <col min="2575" max="2817" width="9" style="2"/>
    <col min="2818" max="2818" width="1.88671875" style="2" customWidth="1"/>
    <col min="2819" max="2819" width="11.44140625" style="2" customWidth="1"/>
    <col min="2820" max="2820" width="12.21875" style="2" customWidth="1"/>
    <col min="2821" max="2821" width="11.44140625" style="2" customWidth="1"/>
    <col min="2822" max="2822" width="8.44140625" style="2" customWidth="1"/>
    <col min="2823" max="2823" width="11.44140625" style="2" customWidth="1"/>
    <col min="2824" max="2824" width="8.44140625" style="2" customWidth="1"/>
    <col min="2825" max="2825" width="11.44140625" style="2" customWidth="1"/>
    <col min="2826" max="2826" width="8.44140625" style="2" customWidth="1"/>
    <col min="2827" max="2827" width="11.44140625" style="2" customWidth="1"/>
    <col min="2828" max="2828" width="8.44140625" style="2" customWidth="1"/>
    <col min="2829" max="2829" width="11.44140625" style="2" customWidth="1"/>
    <col min="2830" max="2830" width="8.44140625" style="2" customWidth="1"/>
    <col min="2831" max="3073" width="9" style="2"/>
    <col min="3074" max="3074" width="1.88671875" style="2" customWidth="1"/>
    <col min="3075" max="3075" width="11.44140625" style="2" customWidth="1"/>
    <col min="3076" max="3076" width="12.21875" style="2" customWidth="1"/>
    <col min="3077" max="3077" width="11.44140625" style="2" customWidth="1"/>
    <col min="3078" max="3078" width="8.44140625" style="2" customWidth="1"/>
    <col min="3079" max="3079" width="11.44140625" style="2" customWidth="1"/>
    <col min="3080" max="3080" width="8.44140625" style="2" customWidth="1"/>
    <col min="3081" max="3081" width="11.44140625" style="2" customWidth="1"/>
    <col min="3082" max="3082" width="8.44140625" style="2" customWidth="1"/>
    <col min="3083" max="3083" width="11.44140625" style="2" customWidth="1"/>
    <col min="3084" max="3084" width="8.44140625" style="2" customWidth="1"/>
    <col min="3085" max="3085" width="11.44140625" style="2" customWidth="1"/>
    <col min="3086" max="3086" width="8.44140625" style="2" customWidth="1"/>
    <col min="3087" max="3329" width="9" style="2"/>
    <col min="3330" max="3330" width="1.88671875" style="2" customWidth="1"/>
    <col min="3331" max="3331" width="11.44140625" style="2" customWidth="1"/>
    <col min="3332" max="3332" width="12.21875" style="2" customWidth="1"/>
    <col min="3333" max="3333" width="11.44140625" style="2" customWidth="1"/>
    <col min="3334" max="3334" width="8.44140625" style="2" customWidth="1"/>
    <col min="3335" max="3335" width="11.44140625" style="2" customWidth="1"/>
    <col min="3336" max="3336" width="8.44140625" style="2" customWidth="1"/>
    <col min="3337" max="3337" width="11.44140625" style="2" customWidth="1"/>
    <col min="3338" max="3338" width="8.44140625" style="2" customWidth="1"/>
    <col min="3339" max="3339" width="11.44140625" style="2" customWidth="1"/>
    <col min="3340" max="3340" width="8.44140625" style="2" customWidth="1"/>
    <col min="3341" max="3341" width="11.44140625" style="2" customWidth="1"/>
    <col min="3342" max="3342" width="8.44140625" style="2" customWidth="1"/>
    <col min="3343" max="3585" width="9" style="2"/>
    <col min="3586" max="3586" width="1.88671875" style="2" customWidth="1"/>
    <col min="3587" max="3587" width="11.44140625" style="2" customWidth="1"/>
    <col min="3588" max="3588" width="12.21875" style="2" customWidth="1"/>
    <col min="3589" max="3589" width="11.44140625" style="2" customWidth="1"/>
    <col min="3590" max="3590" width="8.44140625" style="2" customWidth="1"/>
    <col min="3591" max="3591" width="11.44140625" style="2" customWidth="1"/>
    <col min="3592" max="3592" width="8.44140625" style="2" customWidth="1"/>
    <col min="3593" max="3593" width="11.44140625" style="2" customWidth="1"/>
    <col min="3594" max="3594" width="8.44140625" style="2" customWidth="1"/>
    <col min="3595" max="3595" width="11.44140625" style="2" customWidth="1"/>
    <col min="3596" max="3596" width="8.44140625" style="2" customWidth="1"/>
    <col min="3597" max="3597" width="11.44140625" style="2" customWidth="1"/>
    <col min="3598" max="3598" width="8.44140625" style="2" customWidth="1"/>
    <col min="3599" max="3841" width="9" style="2"/>
    <col min="3842" max="3842" width="1.88671875" style="2" customWidth="1"/>
    <col min="3843" max="3843" width="11.44140625" style="2" customWidth="1"/>
    <col min="3844" max="3844" width="12.21875" style="2" customWidth="1"/>
    <col min="3845" max="3845" width="11.44140625" style="2" customWidth="1"/>
    <col min="3846" max="3846" width="8.44140625" style="2" customWidth="1"/>
    <col min="3847" max="3847" width="11.44140625" style="2" customWidth="1"/>
    <col min="3848" max="3848" width="8.44140625" style="2" customWidth="1"/>
    <col min="3849" max="3849" width="11.44140625" style="2" customWidth="1"/>
    <col min="3850" max="3850" width="8.44140625" style="2" customWidth="1"/>
    <col min="3851" max="3851" width="11.44140625" style="2" customWidth="1"/>
    <col min="3852" max="3852" width="8.44140625" style="2" customWidth="1"/>
    <col min="3853" max="3853" width="11.44140625" style="2" customWidth="1"/>
    <col min="3854" max="3854" width="8.44140625" style="2" customWidth="1"/>
    <col min="3855" max="4097" width="9" style="2"/>
    <col min="4098" max="4098" width="1.88671875" style="2" customWidth="1"/>
    <col min="4099" max="4099" width="11.44140625" style="2" customWidth="1"/>
    <col min="4100" max="4100" width="12.21875" style="2" customWidth="1"/>
    <col min="4101" max="4101" width="11.44140625" style="2" customWidth="1"/>
    <col min="4102" max="4102" width="8.44140625" style="2" customWidth="1"/>
    <col min="4103" max="4103" width="11.44140625" style="2" customWidth="1"/>
    <col min="4104" max="4104" width="8.44140625" style="2" customWidth="1"/>
    <col min="4105" max="4105" width="11.44140625" style="2" customWidth="1"/>
    <col min="4106" max="4106" width="8.44140625" style="2" customWidth="1"/>
    <col min="4107" max="4107" width="11.44140625" style="2" customWidth="1"/>
    <col min="4108" max="4108" width="8.44140625" style="2" customWidth="1"/>
    <col min="4109" max="4109" width="11.44140625" style="2" customWidth="1"/>
    <col min="4110" max="4110" width="8.44140625" style="2" customWidth="1"/>
    <col min="4111" max="4353" width="9" style="2"/>
    <col min="4354" max="4354" width="1.88671875" style="2" customWidth="1"/>
    <col min="4355" max="4355" width="11.44140625" style="2" customWidth="1"/>
    <col min="4356" max="4356" width="12.21875" style="2" customWidth="1"/>
    <col min="4357" max="4357" width="11.44140625" style="2" customWidth="1"/>
    <col min="4358" max="4358" width="8.44140625" style="2" customWidth="1"/>
    <col min="4359" max="4359" width="11.44140625" style="2" customWidth="1"/>
    <col min="4360" max="4360" width="8.44140625" style="2" customWidth="1"/>
    <col min="4361" max="4361" width="11.44140625" style="2" customWidth="1"/>
    <col min="4362" max="4362" width="8.44140625" style="2" customWidth="1"/>
    <col min="4363" max="4363" width="11.44140625" style="2" customWidth="1"/>
    <col min="4364" max="4364" width="8.44140625" style="2" customWidth="1"/>
    <col min="4365" max="4365" width="11.44140625" style="2" customWidth="1"/>
    <col min="4366" max="4366" width="8.44140625" style="2" customWidth="1"/>
    <col min="4367" max="4609" width="9" style="2"/>
    <col min="4610" max="4610" width="1.88671875" style="2" customWidth="1"/>
    <col min="4611" max="4611" width="11.44140625" style="2" customWidth="1"/>
    <col min="4612" max="4612" width="12.21875" style="2" customWidth="1"/>
    <col min="4613" max="4613" width="11.44140625" style="2" customWidth="1"/>
    <col min="4614" max="4614" width="8.44140625" style="2" customWidth="1"/>
    <col min="4615" max="4615" width="11.44140625" style="2" customWidth="1"/>
    <col min="4616" max="4616" width="8.44140625" style="2" customWidth="1"/>
    <col min="4617" max="4617" width="11.44140625" style="2" customWidth="1"/>
    <col min="4618" max="4618" width="8.44140625" style="2" customWidth="1"/>
    <col min="4619" max="4619" width="11.44140625" style="2" customWidth="1"/>
    <col min="4620" max="4620" width="8.44140625" style="2" customWidth="1"/>
    <col min="4621" max="4621" width="11.44140625" style="2" customWidth="1"/>
    <col min="4622" max="4622" width="8.44140625" style="2" customWidth="1"/>
    <col min="4623" max="4865" width="9" style="2"/>
    <col min="4866" max="4866" width="1.88671875" style="2" customWidth="1"/>
    <col min="4867" max="4867" width="11.44140625" style="2" customWidth="1"/>
    <col min="4868" max="4868" width="12.21875" style="2" customWidth="1"/>
    <col min="4869" max="4869" width="11.44140625" style="2" customWidth="1"/>
    <col min="4870" max="4870" width="8.44140625" style="2" customWidth="1"/>
    <col min="4871" max="4871" width="11.44140625" style="2" customWidth="1"/>
    <col min="4872" max="4872" width="8.44140625" style="2" customWidth="1"/>
    <col min="4873" max="4873" width="11.44140625" style="2" customWidth="1"/>
    <col min="4874" max="4874" width="8.44140625" style="2" customWidth="1"/>
    <col min="4875" max="4875" width="11.44140625" style="2" customWidth="1"/>
    <col min="4876" max="4876" width="8.44140625" style="2" customWidth="1"/>
    <col min="4877" max="4877" width="11.44140625" style="2" customWidth="1"/>
    <col min="4878" max="4878" width="8.44140625" style="2" customWidth="1"/>
    <col min="4879" max="5121" width="9" style="2"/>
    <col min="5122" max="5122" width="1.88671875" style="2" customWidth="1"/>
    <col min="5123" max="5123" width="11.44140625" style="2" customWidth="1"/>
    <col min="5124" max="5124" width="12.21875" style="2" customWidth="1"/>
    <col min="5125" max="5125" width="11.44140625" style="2" customWidth="1"/>
    <col min="5126" max="5126" width="8.44140625" style="2" customWidth="1"/>
    <col min="5127" max="5127" width="11.44140625" style="2" customWidth="1"/>
    <col min="5128" max="5128" width="8.44140625" style="2" customWidth="1"/>
    <col min="5129" max="5129" width="11.44140625" style="2" customWidth="1"/>
    <col min="5130" max="5130" width="8.44140625" style="2" customWidth="1"/>
    <col min="5131" max="5131" width="11.44140625" style="2" customWidth="1"/>
    <col min="5132" max="5132" width="8.44140625" style="2" customWidth="1"/>
    <col min="5133" max="5133" width="11.44140625" style="2" customWidth="1"/>
    <col min="5134" max="5134" width="8.44140625" style="2" customWidth="1"/>
    <col min="5135" max="5377" width="9" style="2"/>
    <col min="5378" max="5378" width="1.88671875" style="2" customWidth="1"/>
    <col min="5379" max="5379" width="11.44140625" style="2" customWidth="1"/>
    <col min="5380" max="5380" width="12.21875" style="2" customWidth="1"/>
    <col min="5381" max="5381" width="11.44140625" style="2" customWidth="1"/>
    <col min="5382" max="5382" width="8.44140625" style="2" customWidth="1"/>
    <col min="5383" max="5383" width="11.44140625" style="2" customWidth="1"/>
    <col min="5384" max="5384" width="8.44140625" style="2" customWidth="1"/>
    <col min="5385" max="5385" width="11.44140625" style="2" customWidth="1"/>
    <col min="5386" max="5386" width="8.44140625" style="2" customWidth="1"/>
    <col min="5387" max="5387" width="11.44140625" style="2" customWidth="1"/>
    <col min="5388" max="5388" width="8.44140625" style="2" customWidth="1"/>
    <col min="5389" max="5389" width="11.44140625" style="2" customWidth="1"/>
    <col min="5390" max="5390" width="8.44140625" style="2" customWidth="1"/>
    <col min="5391" max="5633" width="9" style="2"/>
    <col min="5634" max="5634" width="1.88671875" style="2" customWidth="1"/>
    <col min="5635" max="5635" width="11.44140625" style="2" customWidth="1"/>
    <col min="5636" max="5636" width="12.21875" style="2" customWidth="1"/>
    <col min="5637" max="5637" width="11.44140625" style="2" customWidth="1"/>
    <col min="5638" max="5638" width="8.44140625" style="2" customWidth="1"/>
    <col min="5639" max="5639" width="11.44140625" style="2" customWidth="1"/>
    <col min="5640" max="5640" width="8.44140625" style="2" customWidth="1"/>
    <col min="5641" max="5641" width="11.44140625" style="2" customWidth="1"/>
    <col min="5642" max="5642" width="8.44140625" style="2" customWidth="1"/>
    <col min="5643" max="5643" width="11.44140625" style="2" customWidth="1"/>
    <col min="5644" max="5644" width="8.44140625" style="2" customWidth="1"/>
    <col min="5645" max="5645" width="11.44140625" style="2" customWidth="1"/>
    <col min="5646" max="5646" width="8.44140625" style="2" customWidth="1"/>
    <col min="5647" max="5889" width="9" style="2"/>
    <col min="5890" max="5890" width="1.88671875" style="2" customWidth="1"/>
    <col min="5891" max="5891" width="11.44140625" style="2" customWidth="1"/>
    <col min="5892" max="5892" width="12.21875" style="2" customWidth="1"/>
    <col min="5893" max="5893" width="11.44140625" style="2" customWidth="1"/>
    <col min="5894" max="5894" width="8.44140625" style="2" customWidth="1"/>
    <col min="5895" max="5895" width="11.44140625" style="2" customWidth="1"/>
    <col min="5896" max="5896" width="8.44140625" style="2" customWidth="1"/>
    <col min="5897" max="5897" width="11.44140625" style="2" customWidth="1"/>
    <col min="5898" max="5898" width="8.44140625" style="2" customWidth="1"/>
    <col min="5899" max="5899" width="11.44140625" style="2" customWidth="1"/>
    <col min="5900" max="5900" width="8.44140625" style="2" customWidth="1"/>
    <col min="5901" max="5901" width="11.44140625" style="2" customWidth="1"/>
    <col min="5902" max="5902" width="8.44140625" style="2" customWidth="1"/>
    <col min="5903" max="6145" width="9" style="2"/>
    <col min="6146" max="6146" width="1.88671875" style="2" customWidth="1"/>
    <col min="6147" max="6147" width="11.44140625" style="2" customWidth="1"/>
    <col min="6148" max="6148" width="12.21875" style="2" customWidth="1"/>
    <col min="6149" max="6149" width="11.44140625" style="2" customWidth="1"/>
    <col min="6150" max="6150" width="8.44140625" style="2" customWidth="1"/>
    <col min="6151" max="6151" width="11.44140625" style="2" customWidth="1"/>
    <col min="6152" max="6152" width="8.44140625" style="2" customWidth="1"/>
    <col min="6153" max="6153" width="11.44140625" style="2" customWidth="1"/>
    <col min="6154" max="6154" width="8.44140625" style="2" customWidth="1"/>
    <col min="6155" max="6155" width="11.44140625" style="2" customWidth="1"/>
    <col min="6156" max="6156" width="8.44140625" style="2" customWidth="1"/>
    <col min="6157" max="6157" width="11.44140625" style="2" customWidth="1"/>
    <col min="6158" max="6158" width="8.44140625" style="2" customWidth="1"/>
    <col min="6159" max="6401" width="9" style="2"/>
    <col min="6402" max="6402" width="1.88671875" style="2" customWidth="1"/>
    <col min="6403" max="6403" width="11.44140625" style="2" customWidth="1"/>
    <col min="6404" max="6404" width="12.21875" style="2" customWidth="1"/>
    <col min="6405" max="6405" width="11.44140625" style="2" customWidth="1"/>
    <col min="6406" max="6406" width="8.44140625" style="2" customWidth="1"/>
    <col min="6407" max="6407" width="11.44140625" style="2" customWidth="1"/>
    <col min="6408" max="6408" width="8.44140625" style="2" customWidth="1"/>
    <col min="6409" max="6409" width="11.44140625" style="2" customWidth="1"/>
    <col min="6410" max="6410" width="8.44140625" style="2" customWidth="1"/>
    <col min="6411" max="6411" width="11.44140625" style="2" customWidth="1"/>
    <col min="6412" max="6412" width="8.44140625" style="2" customWidth="1"/>
    <col min="6413" max="6413" width="11.44140625" style="2" customWidth="1"/>
    <col min="6414" max="6414" width="8.44140625" style="2" customWidth="1"/>
    <col min="6415" max="6657" width="9" style="2"/>
    <col min="6658" max="6658" width="1.88671875" style="2" customWidth="1"/>
    <col min="6659" max="6659" width="11.44140625" style="2" customWidth="1"/>
    <col min="6660" max="6660" width="12.21875" style="2" customWidth="1"/>
    <col min="6661" max="6661" width="11.44140625" style="2" customWidth="1"/>
    <col min="6662" max="6662" width="8.44140625" style="2" customWidth="1"/>
    <col min="6663" max="6663" width="11.44140625" style="2" customWidth="1"/>
    <col min="6664" max="6664" width="8.44140625" style="2" customWidth="1"/>
    <col min="6665" max="6665" width="11.44140625" style="2" customWidth="1"/>
    <col min="6666" max="6666" width="8.44140625" style="2" customWidth="1"/>
    <col min="6667" max="6667" width="11.44140625" style="2" customWidth="1"/>
    <col min="6668" max="6668" width="8.44140625" style="2" customWidth="1"/>
    <col min="6669" max="6669" width="11.44140625" style="2" customWidth="1"/>
    <col min="6670" max="6670" width="8.44140625" style="2" customWidth="1"/>
    <col min="6671" max="6913" width="9" style="2"/>
    <col min="6914" max="6914" width="1.88671875" style="2" customWidth="1"/>
    <col min="6915" max="6915" width="11.44140625" style="2" customWidth="1"/>
    <col min="6916" max="6916" width="12.21875" style="2" customWidth="1"/>
    <col min="6917" max="6917" width="11.44140625" style="2" customWidth="1"/>
    <col min="6918" max="6918" width="8.44140625" style="2" customWidth="1"/>
    <col min="6919" max="6919" width="11.44140625" style="2" customWidth="1"/>
    <col min="6920" max="6920" width="8.44140625" style="2" customWidth="1"/>
    <col min="6921" max="6921" width="11.44140625" style="2" customWidth="1"/>
    <col min="6922" max="6922" width="8.44140625" style="2" customWidth="1"/>
    <col min="6923" max="6923" width="11.44140625" style="2" customWidth="1"/>
    <col min="6924" max="6924" width="8.44140625" style="2" customWidth="1"/>
    <col min="6925" max="6925" width="11.44140625" style="2" customWidth="1"/>
    <col min="6926" max="6926" width="8.44140625" style="2" customWidth="1"/>
    <col min="6927" max="7169" width="9" style="2"/>
    <col min="7170" max="7170" width="1.88671875" style="2" customWidth="1"/>
    <col min="7171" max="7171" width="11.44140625" style="2" customWidth="1"/>
    <col min="7172" max="7172" width="12.21875" style="2" customWidth="1"/>
    <col min="7173" max="7173" width="11.44140625" style="2" customWidth="1"/>
    <col min="7174" max="7174" width="8.44140625" style="2" customWidth="1"/>
    <col min="7175" max="7175" width="11.44140625" style="2" customWidth="1"/>
    <col min="7176" max="7176" width="8.44140625" style="2" customWidth="1"/>
    <col min="7177" max="7177" width="11.44140625" style="2" customWidth="1"/>
    <col min="7178" max="7178" width="8.44140625" style="2" customWidth="1"/>
    <col min="7179" max="7179" width="11.44140625" style="2" customWidth="1"/>
    <col min="7180" max="7180" width="8.44140625" style="2" customWidth="1"/>
    <col min="7181" max="7181" width="11.44140625" style="2" customWidth="1"/>
    <col min="7182" max="7182" width="8.44140625" style="2" customWidth="1"/>
    <col min="7183" max="7425" width="9" style="2"/>
    <col min="7426" max="7426" width="1.88671875" style="2" customWidth="1"/>
    <col min="7427" max="7427" width="11.44140625" style="2" customWidth="1"/>
    <col min="7428" max="7428" width="12.21875" style="2" customWidth="1"/>
    <col min="7429" max="7429" width="11.44140625" style="2" customWidth="1"/>
    <col min="7430" max="7430" width="8.44140625" style="2" customWidth="1"/>
    <col min="7431" max="7431" width="11.44140625" style="2" customWidth="1"/>
    <col min="7432" max="7432" width="8.44140625" style="2" customWidth="1"/>
    <col min="7433" max="7433" width="11.44140625" style="2" customWidth="1"/>
    <col min="7434" max="7434" width="8.44140625" style="2" customWidth="1"/>
    <col min="7435" max="7435" width="11.44140625" style="2" customWidth="1"/>
    <col min="7436" max="7436" width="8.44140625" style="2" customWidth="1"/>
    <col min="7437" max="7437" width="11.44140625" style="2" customWidth="1"/>
    <col min="7438" max="7438" width="8.44140625" style="2" customWidth="1"/>
    <col min="7439" max="7681" width="9" style="2"/>
    <col min="7682" max="7682" width="1.88671875" style="2" customWidth="1"/>
    <col min="7683" max="7683" width="11.44140625" style="2" customWidth="1"/>
    <col min="7684" max="7684" width="12.21875" style="2" customWidth="1"/>
    <col min="7685" max="7685" width="11.44140625" style="2" customWidth="1"/>
    <col min="7686" max="7686" width="8.44140625" style="2" customWidth="1"/>
    <col min="7687" max="7687" width="11.44140625" style="2" customWidth="1"/>
    <col min="7688" max="7688" width="8.44140625" style="2" customWidth="1"/>
    <col min="7689" max="7689" width="11.44140625" style="2" customWidth="1"/>
    <col min="7690" max="7690" width="8.44140625" style="2" customWidth="1"/>
    <col min="7691" max="7691" width="11.44140625" style="2" customWidth="1"/>
    <col min="7692" max="7692" width="8.44140625" style="2" customWidth="1"/>
    <col min="7693" max="7693" width="11.44140625" style="2" customWidth="1"/>
    <col min="7694" max="7694" width="8.44140625" style="2" customWidth="1"/>
    <col min="7695" max="7937" width="9" style="2"/>
    <col min="7938" max="7938" width="1.88671875" style="2" customWidth="1"/>
    <col min="7939" max="7939" width="11.44140625" style="2" customWidth="1"/>
    <col min="7940" max="7940" width="12.21875" style="2" customWidth="1"/>
    <col min="7941" max="7941" width="11.44140625" style="2" customWidth="1"/>
    <col min="7942" max="7942" width="8.44140625" style="2" customWidth="1"/>
    <col min="7943" max="7943" width="11.44140625" style="2" customWidth="1"/>
    <col min="7944" max="7944" width="8.44140625" style="2" customWidth="1"/>
    <col min="7945" max="7945" width="11.44140625" style="2" customWidth="1"/>
    <col min="7946" max="7946" width="8.44140625" style="2" customWidth="1"/>
    <col min="7947" max="7947" width="11.44140625" style="2" customWidth="1"/>
    <col min="7948" max="7948" width="8.44140625" style="2" customWidth="1"/>
    <col min="7949" max="7949" width="11.44140625" style="2" customWidth="1"/>
    <col min="7950" max="7950" width="8.44140625" style="2" customWidth="1"/>
    <col min="7951" max="8193" width="9" style="2"/>
    <col min="8194" max="8194" width="1.88671875" style="2" customWidth="1"/>
    <col min="8195" max="8195" width="11.44140625" style="2" customWidth="1"/>
    <col min="8196" max="8196" width="12.21875" style="2" customWidth="1"/>
    <col min="8197" max="8197" width="11.44140625" style="2" customWidth="1"/>
    <col min="8198" max="8198" width="8.44140625" style="2" customWidth="1"/>
    <col min="8199" max="8199" width="11.44140625" style="2" customWidth="1"/>
    <col min="8200" max="8200" width="8.44140625" style="2" customWidth="1"/>
    <col min="8201" max="8201" width="11.44140625" style="2" customWidth="1"/>
    <col min="8202" max="8202" width="8.44140625" style="2" customWidth="1"/>
    <col min="8203" max="8203" width="11.44140625" style="2" customWidth="1"/>
    <col min="8204" max="8204" width="8.44140625" style="2" customWidth="1"/>
    <col min="8205" max="8205" width="11.44140625" style="2" customWidth="1"/>
    <col min="8206" max="8206" width="8.44140625" style="2" customWidth="1"/>
    <col min="8207" max="8449" width="9" style="2"/>
    <col min="8450" max="8450" width="1.88671875" style="2" customWidth="1"/>
    <col min="8451" max="8451" width="11.44140625" style="2" customWidth="1"/>
    <col min="8452" max="8452" width="12.21875" style="2" customWidth="1"/>
    <col min="8453" max="8453" width="11.44140625" style="2" customWidth="1"/>
    <col min="8454" max="8454" width="8.44140625" style="2" customWidth="1"/>
    <col min="8455" max="8455" width="11.44140625" style="2" customWidth="1"/>
    <col min="8456" max="8456" width="8.44140625" style="2" customWidth="1"/>
    <col min="8457" max="8457" width="11.44140625" style="2" customWidth="1"/>
    <col min="8458" max="8458" width="8.44140625" style="2" customWidth="1"/>
    <col min="8459" max="8459" width="11.44140625" style="2" customWidth="1"/>
    <col min="8460" max="8460" width="8.44140625" style="2" customWidth="1"/>
    <col min="8461" max="8461" width="11.44140625" style="2" customWidth="1"/>
    <col min="8462" max="8462" width="8.44140625" style="2" customWidth="1"/>
    <col min="8463" max="8705" width="9" style="2"/>
    <col min="8706" max="8706" width="1.88671875" style="2" customWidth="1"/>
    <col min="8707" max="8707" width="11.44140625" style="2" customWidth="1"/>
    <col min="8708" max="8708" width="12.21875" style="2" customWidth="1"/>
    <col min="8709" max="8709" width="11.44140625" style="2" customWidth="1"/>
    <col min="8710" max="8710" width="8.44140625" style="2" customWidth="1"/>
    <col min="8711" max="8711" width="11.44140625" style="2" customWidth="1"/>
    <col min="8712" max="8712" width="8.44140625" style="2" customWidth="1"/>
    <col min="8713" max="8713" width="11.44140625" style="2" customWidth="1"/>
    <col min="8714" max="8714" width="8.44140625" style="2" customWidth="1"/>
    <col min="8715" max="8715" width="11.44140625" style="2" customWidth="1"/>
    <col min="8716" max="8716" width="8.44140625" style="2" customWidth="1"/>
    <col min="8717" max="8717" width="11.44140625" style="2" customWidth="1"/>
    <col min="8718" max="8718" width="8.44140625" style="2" customWidth="1"/>
    <col min="8719" max="8961" width="9" style="2"/>
    <col min="8962" max="8962" width="1.88671875" style="2" customWidth="1"/>
    <col min="8963" max="8963" width="11.44140625" style="2" customWidth="1"/>
    <col min="8964" max="8964" width="12.21875" style="2" customWidth="1"/>
    <col min="8965" max="8965" width="11.44140625" style="2" customWidth="1"/>
    <col min="8966" max="8966" width="8.44140625" style="2" customWidth="1"/>
    <col min="8967" max="8967" width="11.44140625" style="2" customWidth="1"/>
    <col min="8968" max="8968" width="8.44140625" style="2" customWidth="1"/>
    <col min="8969" max="8969" width="11.44140625" style="2" customWidth="1"/>
    <col min="8970" max="8970" width="8.44140625" style="2" customWidth="1"/>
    <col min="8971" max="8971" width="11.44140625" style="2" customWidth="1"/>
    <col min="8972" max="8972" width="8.44140625" style="2" customWidth="1"/>
    <col min="8973" max="8973" width="11.44140625" style="2" customWidth="1"/>
    <col min="8974" max="8974" width="8.44140625" style="2" customWidth="1"/>
    <col min="8975" max="9217" width="9" style="2"/>
    <col min="9218" max="9218" width="1.88671875" style="2" customWidth="1"/>
    <col min="9219" max="9219" width="11.44140625" style="2" customWidth="1"/>
    <col min="9220" max="9220" width="12.21875" style="2" customWidth="1"/>
    <col min="9221" max="9221" width="11.44140625" style="2" customWidth="1"/>
    <col min="9222" max="9222" width="8.44140625" style="2" customWidth="1"/>
    <col min="9223" max="9223" width="11.44140625" style="2" customWidth="1"/>
    <col min="9224" max="9224" width="8.44140625" style="2" customWidth="1"/>
    <col min="9225" max="9225" width="11.44140625" style="2" customWidth="1"/>
    <col min="9226" max="9226" width="8.44140625" style="2" customWidth="1"/>
    <col min="9227" max="9227" width="11.44140625" style="2" customWidth="1"/>
    <col min="9228" max="9228" width="8.44140625" style="2" customWidth="1"/>
    <col min="9229" max="9229" width="11.44140625" style="2" customWidth="1"/>
    <col min="9230" max="9230" width="8.44140625" style="2" customWidth="1"/>
    <col min="9231" max="9473" width="9" style="2"/>
    <col min="9474" max="9474" width="1.88671875" style="2" customWidth="1"/>
    <col min="9475" max="9475" width="11.44140625" style="2" customWidth="1"/>
    <col min="9476" max="9476" width="12.21875" style="2" customWidth="1"/>
    <col min="9477" max="9477" width="11.44140625" style="2" customWidth="1"/>
    <col min="9478" max="9478" width="8.44140625" style="2" customWidth="1"/>
    <col min="9479" max="9479" width="11.44140625" style="2" customWidth="1"/>
    <col min="9480" max="9480" width="8.44140625" style="2" customWidth="1"/>
    <col min="9481" max="9481" width="11.44140625" style="2" customWidth="1"/>
    <col min="9482" max="9482" width="8.44140625" style="2" customWidth="1"/>
    <col min="9483" max="9483" width="11.44140625" style="2" customWidth="1"/>
    <col min="9484" max="9484" width="8.44140625" style="2" customWidth="1"/>
    <col min="9485" max="9485" width="11.44140625" style="2" customWidth="1"/>
    <col min="9486" max="9486" width="8.44140625" style="2" customWidth="1"/>
    <col min="9487" max="9729" width="9" style="2"/>
    <col min="9730" max="9730" width="1.88671875" style="2" customWidth="1"/>
    <col min="9731" max="9731" width="11.44140625" style="2" customWidth="1"/>
    <col min="9732" max="9732" width="12.21875" style="2" customWidth="1"/>
    <col min="9733" max="9733" width="11.44140625" style="2" customWidth="1"/>
    <col min="9734" max="9734" width="8.44140625" style="2" customWidth="1"/>
    <col min="9735" max="9735" width="11.44140625" style="2" customWidth="1"/>
    <col min="9736" max="9736" width="8.44140625" style="2" customWidth="1"/>
    <col min="9737" max="9737" width="11.44140625" style="2" customWidth="1"/>
    <col min="9738" max="9738" width="8.44140625" style="2" customWidth="1"/>
    <col min="9739" max="9739" width="11.44140625" style="2" customWidth="1"/>
    <col min="9740" max="9740" width="8.44140625" style="2" customWidth="1"/>
    <col min="9741" max="9741" width="11.44140625" style="2" customWidth="1"/>
    <col min="9742" max="9742" width="8.44140625" style="2" customWidth="1"/>
    <col min="9743" max="9985" width="9" style="2"/>
    <col min="9986" max="9986" width="1.88671875" style="2" customWidth="1"/>
    <col min="9987" max="9987" width="11.44140625" style="2" customWidth="1"/>
    <col min="9988" max="9988" width="12.21875" style="2" customWidth="1"/>
    <col min="9989" max="9989" width="11.44140625" style="2" customWidth="1"/>
    <col min="9990" max="9990" width="8.44140625" style="2" customWidth="1"/>
    <col min="9991" max="9991" width="11.44140625" style="2" customWidth="1"/>
    <col min="9992" max="9992" width="8.44140625" style="2" customWidth="1"/>
    <col min="9993" max="9993" width="11.44140625" style="2" customWidth="1"/>
    <col min="9994" max="9994" width="8.44140625" style="2" customWidth="1"/>
    <col min="9995" max="9995" width="11.44140625" style="2" customWidth="1"/>
    <col min="9996" max="9996" width="8.44140625" style="2" customWidth="1"/>
    <col min="9997" max="9997" width="11.44140625" style="2" customWidth="1"/>
    <col min="9998" max="9998" width="8.44140625" style="2" customWidth="1"/>
    <col min="9999" max="10241" width="9" style="2"/>
    <col min="10242" max="10242" width="1.88671875" style="2" customWidth="1"/>
    <col min="10243" max="10243" width="11.44140625" style="2" customWidth="1"/>
    <col min="10244" max="10244" width="12.21875" style="2" customWidth="1"/>
    <col min="10245" max="10245" width="11.44140625" style="2" customWidth="1"/>
    <col min="10246" max="10246" width="8.44140625" style="2" customWidth="1"/>
    <col min="10247" max="10247" width="11.44140625" style="2" customWidth="1"/>
    <col min="10248" max="10248" width="8.44140625" style="2" customWidth="1"/>
    <col min="10249" max="10249" width="11.44140625" style="2" customWidth="1"/>
    <col min="10250" max="10250" width="8.44140625" style="2" customWidth="1"/>
    <col min="10251" max="10251" width="11.44140625" style="2" customWidth="1"/>
    <col min="10252" max="10252" width="8.44140625" style="2" customWidth="1"/>
    <col min="10253" max="10253" width="11.44140625" style="2" customWidth="1"/>
    <col min="10254" max="10254" width="8.44140625" style="2" customWidth="1"/>
    <col min="10255" max="10497" width="9" style="2"/>
    <col min="10498" max="10498" width="1.88671875" style="2" customWidth="1"/>
    <col min="10499" max="10499" width="11.44140625" style="2" customWidth="1"/>
    <col min="10500" max="10500" width="12.21875" style="2" customWidth="1"/>
    <col min="10501" max="10501" width="11.44140625" style="2" customWidth="1"/>
    <col min="10502" max="10502" width="8.44140625" style="2" customWidth="1"/>
    <col min="10503" max="10503" width="11.44140625" style="2" customWidth="1"/>
    <col min="10504" max="10504" width="8.44140625" style="2" customWidth="1"/>
    <col min="10505" max="10505" width="11.44140625" style="2" customWidth="1"/>
    <col min="10506" max="10506" width="8.44140625" style="2" customWidth="1"/>
    <col min="10507" max="10507" width="11.44140625" style="2" customWidth="1"/>
    <col min="10508" max="10508" width="8.44140625" style="2" customWidth="1"/>
    <col min="10509" max="10509" width="11.44140625" style="2" customWidth="1"/>
    <col min="10510" max="10510" width="8.44140625" style="2" customWidth="1"/>
    <col min="10511" max="10753" width="9" style="2"/>
    <col min="10754" max="10754" width="1.88671875" style="2" customWidth="1"/>
    <col min="10755" max="10755" width="11.44140625" style="2" customWidth="1"/>
    <col min="10756" max="10756" width="12.21875" style="2" customWidth="1"/>
    <col min="10757" max="10757" width="11.44140625" style="2" customWidth="1"/>
    <col min="10758" max="10758" width="8.44140625" style="2" customWidth="1"/>
    <col min="10759" max="10759" width="11.44140625" style="2" customWidth="1"/>
    <col min="10760" max="10760" width="8.44140625" style="2" customWidth="1"/>
    <col min="10761" max="10761" width="11.44140625" style="2" customWidth="1"/>
    <col min="10762" max="10762" width="8.44140625" style="2" customWidth="1"/>
    <col min="10763" max="10763" width="11.44140625" style="2" customWidth="1"/>
    <col min="10764" max="10764" width="8.44140625" style="2" customWidth="1"/>
    <col min="10765" max="10765" width="11.44140625" style="2" customWidth="1"/>
    <col min="10766" max="10766" width="8.44140625" style="2" customWidth="1"/>
    <col min="10767" max="11009" width="9" style="2"/>
    <col min="11010" max="11010" width="1.88671875" style="2" customWidth="1"/>
    <col min="11011" max="11011" width="11.44140625" style="2" customWidth="1"/>
    <col min="11012" max="11012" width="12.21875" style="2" customWidth="1"/>
    <col min="11013" max="11013" width="11.44140625" style="2" customWidth="1"/>
    <col min="11014" max="11014" width="8.44140625" style="2" customWidth="1"/>
    <col min="11015" max="11015" width="11.44140625" style="2" customWidth="1"/>
    <col min="11016" max="11016" width="8.44140625" style="2" customWidth="1"/>
    <col min="11017" max="11017" width="11.44140625" style="2" customWidth="1"/>
    <col min="11018" max="11018" width="8.44140625" style="2" customWidth="1"/>
    <col min="11019" max="11019" width="11.44140625" style="2" customWidth="1"/>
    <col min="11020" max="11020" width="8.44140625" style="2" customWidth="1"/>
    <col min="11021" max="11021" width="11.44140625" style="2" customWidth="1"/>
    <col min="11022" max="11022" width="8.44140625" style="2" customWidth="1"/>
    <col min="11023" max="11265" width="9" style="2"/>
    <col min="11266" max="11266" width="1.88671875" style="2" customWidth="1"/>
    <col min="11267" max="11267" width="11.44140625" style="2" customWidth="1"/>
    <col min="11268" max="11268" width="12.21875" style="2" customWidth="1"/>
    <col min="11269" max="11269" width="11.44140625" style="2" customWidth="1"/>
    <col min="11270" max="11270" width="8.44140625" style="2" customWidth="1"/>
    <col min="11271" max="11271" width="11.44140625" style="2" customWidth="1"/>
    <col min="11272" max="11272" width="8.44140625" style="2" customWidth="1"/>
    <col min="11273" max="11273" width="11.44140625" style="2" customWidth="1"/>
    <col min="11274" max="11274" width="8.44140625" style="2" customWidth="1"/>
    <col min="11275" max="11275" width="11.44140625" style="2" customWidth="1"/>
    <col min="11276" max="11276" width="8.44140625" style="2" customWidth="1"/>
    <col min="11277" max="11277" width="11.44140625" style="2" customWidth="1"/>
    <col min="11278" max="11278" width="8.44140625" style="2" customWidth="1"/>
    <col min="11279" max="11521" width="9" style="2"/>
    <col min="11522" max="11522" width="1.88671875" style="2" customWidth="1"/>
    <col min="11523" max="11523" width="11.44140625" style="2" customWidth="1"/>
    <col min="11524" max="11524" width="12.21875" style="2" customWidth="1"/>
    <col min="11525" max="11525" width="11.44140625" style="2" customWidth="1"/>
    <col min="11526" max="11526" width="8.44140625" style="2" customWidth="1"/>
    <col min="11527" max="11527" width="11.44140625" style="2" customWidth="1"/>
    <col min="11528" max="11528" width="8.44140625" style="2" customWidth="1"/>
    <col min="11529" max="11529" width="11.44140625" style="2" customWidth="1"/>
    <col min="11530" max="11530" width="8.44140625" style="2" customWidth="1"/>
    <col min="11531" max="11531" width="11.44140625" style="2" customWidth="1"/>
    <col min="11532" max="11532" width="8.44140625" style="2" customWidth="1"/>
    <col min="11533" max="11533" width="11.44140625" style="2" customWidth="1"/>
    <col min="11534" max="11534" width="8.44140625" style="2" customWidth="1"/>
    <col min="11535" max="11777" width="9" style="2"/>
    <col min="11778" max="11778" width="1.88671875" style="2" customWidth="1"/>
    <col min="11779" max="11779" width="11.44140625" style="2" customWidth="1"/>
    <col min="11780" max="11780" width="12.21875" style="2" customWidth="1"/>
    <col min="11781" max="11781" width="11.44140625" style="2" customWidth="1"/>
    <col min="11782" max="11782" width="8.44140625" style="2" customWidth="1"/>
    <col min="11783" max="11783" width="11.44140625" style="2" customWidth="1"/>
    <col min="11784" max="11784" width="8.44140625" style="2" customWidth="1"/>
    <col min="11785" max="11785" width="11.44140625" style="2" customWidth="1"/>
    <col min="11786" max="11786" width="8.44140625" style="2" customWidth="1"/>
    <col min="11787" max="11787" width="11.44140625" style="2" customWidth="1"/>
    <col min="11788" max="11788" width="8.44140625" style="2" customWidth="1"/>
    <col min="11789" max="11789" width="11.44140625" style="2" customWidth="1"/>
    <col min="11790" max="11790" width="8.44140625" style="2" customWidth="1"/>
    <col min="11791" max="12033" width="9" style="2"/>
    <col min="12034" max="12034" width="1.88671875" style="2" customWidth="1"/>
    <col min="12035" max="12035" width="11.44140625" style="2" customWidth="1"/>
    <col min="12036" max="12036" width="12.21875" style="2" customWidth="1"/>
    <col min="12037" max="12037" width="11.44140625" style="2" customWidth="1"/>
    <col min="12038" max="12038" width="8.44140625" style="2" customWidth="1"/>
    <col min="12039" max="12039" width="11.44140625" style="2" customWidth="1"/>
    <col min="12040" max="12040" width="8.44140625" style="2" customWidth="1"/>
    <col min="12041" max="12041" width="11.44140625" style="2" customWidth="1"/>
    <col min="12042" max="12042" width="8.44140625" style="2" customWidth="1"/>
    <col min="12043" max="12043" width="11.44140625" style="2" customWidth="1"/>
    <col min="12044" max="12044" width="8.44140625" style="2" customWidth="1"/>
    <col min="12045" max="12045" width="11.44140625" style="2" customWidth="1"/>
    <col min="12046" max="12046" width="8.44140625" style="2" customWidth="1"/>
    <col min="12047" max="12289" width="9" style="2"/>
    <col min="12290" max="12290" width="1.88671875" style="2" customWidth="1"/>
    <col min="12291" max="12291" width="11.44140625" style="2" customWidth="1"/>
    <col min="12292" max="12292" width="12.21875" style="2" customWidth="1"/>
    <col min="12293" max="12293" width="11.44140625" style="2" customWidth="1"/>
    <col min="12294" max="12294" width="8.44140625" style="2" customWidth="1"/>
    <col min="12295" max="12295" width="11.44140625" style="2" customWidth="1"/>
    <col min="12296" max="12296" width="8.44140625" style="2" customWidth="1"/>
    <col min="12297" max="12297" width="11.44140625" style="2" customWidth="1"/>
    <col min="12298" max="12298" width="8.44140625" style="2" customWidth="1"/>
    <col min="12299" max="12299" width="11.44140625" style="2" customWidth="1"/>
    <col min="12300" max="12300" width="8.44140625" style="2" customWidth="1"/>
    <col min="12301" max="12301" width="11.44140625" style="2" customWidth="1"/>
    <col min="12302" max="12302" width="8.44140625" style="2" customWidth="1"/>
    <col min="12303" max="12545" width="9" style="2"/>
    <col min="12546" max="12546" width="1.88671875" style="2" customWidth="1"/>
    <col min="12547" max="12547" width="11.44140625" style="2" customWidth="1"/>
    <col min="12548" max="12548" width="12.21875" style="2" customWidth="1"/>
    <col min="12549" max="12549" width="11.44140625" style="2" customWidth="1"/>
    <col min="12550" max="12550" width="8.44140625" style="2" customWidth="1"/>
    <col min="12551" max="12551" width="11.44140625" style="2" customWidth="1"/>
    <col min="12552" max="12552" width="8.44140625" style="2" customWidth="1"/>
    <col min="12553" max="12553" width="11.44140625" style="2" customWidth="1"/>
    <col min="12554" max="12554" width="8.44140625" style="2" customWidth="1"/>
    <col min="12555" max="12555" width="11.44140625" style="2" customWidth="1"/>
    <col min="12556" max="12556" width="8.44140625" style="2" customWidth="1"/>
    <col min="12557" max="12557" width="11.44140625" style="2" customWidth="1"/>
    <col min="12558" max="12558" width="8.44140625" style="2" customWidth="1"/>
    <col min="12559" max="12801" width="9" style="2"/>
    <col min="12802" max="12802" width="1.88671875" style="2" customWidth="1"/>
    <col min="12803" max="12803" width="11.44140625" style="2" customWidth="1"/>
    <col min="12804" max="12804" width="12.21875" style="2" customWidth="1"/>
    <col min="12805" max="12805" width="11.44140625" style="2" customWidth="1"/>
    <col min="12806" max="12806" width="8.44140625" style="2" customWidth="1"/>
    <col min="12807" max="12807" width="11.44140625" style="2" customWidth="1"/>
    <col min="12808" max="12808" width="8.44140625" style="2" customWidth="1"/>
    <col min="12809" max="12809" width="11.44140625" style="2" customWidth="1"/>
    <col min="12810" max="12810" width="8.44140625" style="2" customWidth="1"/>
    <col min="12811" max="12811" width="11.44140625" style="2" customWidth="1"/>
    <col min="12812" max="12812" width="8.44140625" style="2" customWidth="1"/>
    <col min="12813" max="12813" width="11.44140625" style="2" customWidth="1"/>
    <col min="12814" max="12814" width="8.44140625" style="2" customWidth="1"/>
    <col min="12815" max="13057" width="9" style="2"/>
    <col min="13058" max="13058" width="1.88671875" style="2" customWidth="1"/>
    <col min="13059" max="13059" width="11.44140625" style="2" customWidth="1"/>
    <col min="13060" max="13060" width="12.21875" style="2" customWidth="1"/>
    <col min="13061" max="13061" width="11.44140625" style="2" customWidth="1"/>
    <col min="13062" max="13062" width="8.44140625" style="2" customWidth="1"/>
    <col min="13063" max="13063" width="11.44140625" style="2" customWidth="1"/>
    <col min="13064" max="13064" width="8.44140625" style="2" customWidth="1"/>
    <col min="13065" max="13065" width="11.44140625" style="2" customWidth="1"/>
    <col min="13066" max="13066" width="8.44140625" style="2" customWidth="1"/>
    <col min="13067" max="13067" width="11.44140625" style="2" customWidth="1"/>
    <col min="13068" max="13068" width="8.44140625" style="2" customWidth="1"/>
    <col min="13069" max="13069" width="11.44140625" style="2" customWidth="1"/>
    <col min="13070" max="13070" width="8.44140625" style="2" customWidth="1"/>
    <col min="13071" max="13313" width="9" style="2"/>
    <col min="13314" max="13314" width="1.88671875" style="2" customWidth="1"/>
    <col min="13315" max="13315" width="11.44140625" style="2" customWidth="1"/>
    <col min="13316" max="13316" width="12.21875" style="2" customWidth="1"/>
    <col min="13317" max="13317" width="11.44140625" style="2" customWidth="1"/>
    <col min="13318" max="13318" width="8.44140625" style="2" customWidth="1"/>
    <col min="13319" max="13319" width="11.44140625" style="2" customWidth="1"/>
    <col min="13320" max="13320" width="8.44140625" style="2" customWidth="1"/>
    <col min="13321" max="13321" width="11.44140625" style="2" customWidth="1"/>
    <col min="13322" max="13322" width="8.44140625" style="2" customWidth="1"/>
    <col min="13323" max="13323" width="11.44140625" style="2" customWidth="1"/>
    <col min="13324" max="13324" width="8.44140625" style="2" customWidth="1"/>
    <col min="13325" max="13325" width="11.44140625" style="2" customWidth="1"/>
    <col min="13326" max="13326" width="8.44140625" style="2" customWidth="1"/>
    <col min="13327" max="13569" width="9" style="2"/>
    <col min="13570" max="13570" width="1.88671875" style="2" customWidth="1"/>
    <col min="13571" max="13571" width="11.44140625" style="2" customWidth="1"/>
    <col min="13572" max="13572" width="12.21875" style="2" customWidth="1"/>
    <col min="13573" max="13573" width="11.44140625" style="2" customWidth="1"/>
    <col min="13574" max="13574" width="8.44140625" style="2" customWidth="1"/>
    <col min="13575" max="13575" width="11.44140625" style="2" customWidth="1"/>
    <col min="13576" max="13576" width="8.44140625" style="2" customWidth="1"/>
    <col min="13577" max="13577" width="11.44140625" style="2" customWidth="1"/>
    <col min="13578" max="13578" width="8.44140625" style="2" customWidth="1"/>
    <col min="13579" max="13579" width="11.44140625" style="2" customWidth="1"/>
    <col min="13580" max="13580" width="8.44140625" style="2" customWidth="1"/>
    <col min="13581" max="13581" width="11.44140625" style="2" customWidth="1"/>
    <col min="13582" max="13582" width="8.44140625" style="2" customWidth="1"/>
    <col min="13583" max="13825" width="9" style="2"/>
    <col min="13826" max="13826" width="1.88671875" style="2" customWidth="1"/>
    <col min="13827" max="13827" width="11.44140625" style="2" customWidth="1"/>
    <col min="13828" max="13828" width="12.21875" style="2" customWidth="1"/>
    <col min="13829" max="13829" width="11.44140625" style="2" customWidth="1"/>
    <col min="13830" max="13830" width="8.44140625" style="2" customWidth="1"/>
    <col min="13831" max="13831" width="11.44140625" style="2" customWidth="1"/>
    <col min="13832" max="13832" width="8.44140625" style="2" customWidth="1"/>
    <col min="13833" max="13833" width="11.44140625" style="2" customWidth="1"/>
    <col min="13834" max="13834" width="8.44140625" style="2" customWidth="1"/>
    <col min="13835" max="13835" width="11.44140625" style="2" customWidth="1"/>
    <col min="13836" max="13836" width="8.44140625" style="2" customWidth="1"/>
    <col min="13837" max="13837" width="11.44140625" style="2" customWidth="1"/>
    <col min="13838" max="13838" width="8.44140625" style="2" customWidth="1"/>
    <col min="13839" max="14081" width="9" style="2"/>
    <col min="14082" max="14082" width="1.88671875" style="2" customWidth="1"/>
    <col min="14083" max="14083" width="11.44140625" style="2" customWidth="1"/>
    <col min="14084" max="14084" width="12.21875" style="2" customWidth="1"/>
    <col min="14085" max="14085" width="11.44140625" style="2" customWidth="1"/>
    <col min="14086" max="14086" width="8.44140625" style="2" customWidth="1"/>
    <col min="14087" max="14087" width="11.44140625" style="2" customWidth="1"/>
    <col min="14088" max="14088" width="8.44140625" style="2" customWidth="1"/>
    <col min="14089" max="14089" width="11.44140625" style="2" customWidth="1"/>
    <col min="14090" max="14090" width="8.44140625" style="2" customWidth="1"/>
    <col min="14091" max="14091" width="11.44140625" style="2" customWidth="1"/>
    <col min="14092" max="14092" width="8.44140625" style="2" customWidth="1"/>
    <col min="14093" max="14093" width="11.44140625" style="2" customWidth="1"/>
    <col min="14094" max="14094" width="8.44140625" style="2" customWidth="1"/>
    <col min="14095" max="14337" width="9" style="2"/>
    <col min="14338" max="14338" width="1.88671875" style="2" customWidth="1"/>
    <col min="14339" max="14339" width="11.44140625" style="2" customWidth="1"/>
    <col min="14340" max="14340" width="12.21875" style="2" customWidth="1"/>
    <col min="14341" max="14341" width="11.44140625" style="2" customWidth="1"/>
    <col min="14342" max="14342" width="8.44140625" style="2" customWidth="1"/>
    <col min="14343" max="14343" width="11.44140625" style="2" customWidth="1"/>
    <col min="14344" max="14344" width="8.44140625" style="2" customWidth="1"/>
    <col min="14345" max="14345" width="11.44140625" style="2" customWidth="1"/>
    <col min="14346" max="14346" width="8.44140625" style="2" customWidth="1"/>
    <col min="14347" max="14347" width="11.44140625" style="2" customWidth="1"/>
    <col min="14348" max="14348" width="8.44140625" style="2" customWidth="1"/>
    <col min="14349" max="14349" width="11.44140625" style="2" customWidth="1"/>
    <col min="14350" max="14350" width="8.44140625" style="2" customWidth="1"/>
    <col min="14351" max="14593" width="9" style="2"/>
    <col min="14594" max="14594" width="1.88671875" style="2" customWidth="1"/>
    <col min="14595" max="14595" width="11.44140625" style="2" customWidth="1"/>
    <col min="14596" max="14596" width="12.21875" style="2" customWidth="1"/>
    <col min="14597" max="14597" width="11.44140625" style="2" customWidth="1"/>
    <col min="14598" max="14598" width="8.44140625" style="2" customWidth="1"/>
    <col min="14599" max="14599" width="11.44140625" style="2" customWidth="1"/>
    <col min="14600" max="14600" width="8.44140625" style="2" customWidth="1"/>
    <col min="14601" max="14601" width="11.44140625" style="2" customWidth="1"/>
    <col min="14602" max="14602" width="8.44140625" style="2" customWidth="1"/>
    <col min="14603" max="14603" width="11.44140625" style="2" customWidth="1"/>
    <col min="14604" max="14604" width="8.44140625" style="2" customWidth="1"/>
    <col min="14605" max="14605" width="11.44140625" style="2" customWidth="1"/>
    <col min="14606" max="14606" width="8.44140625" style="2" customWidth="1"/>
    <col min="14607" max="14849" width="9" style="2"/>
    <col min="14850" max="14850" width="1.88671875" style="2" customWidth="1"/>
    <col min="14851" max="14851" width="11.44140625" style="2" customWidth="1"/>
    <col min="14852" max="14852" width="12.21875" style="2" customWidth="1"/>
    <col min="14853" max="14853" width="11.44140625" style="2" customWidth="1"/>
    <col min="14854" max="14854" width="8.44140625" style="2" customWidth="1"/>
    <col min="14855" max="14855" width="11.44140625" style="2" customWidth="1"/>
    <col min="14856" max="14856" width="8.44140625" style="2" customWidth="1"/>
    <col min="14857" max="14857" width="11.44140625" style="2" customWidth="1"/>
    <col min="14858" max="14858" width="8.44140625" style="2" customWidth="1"/>
    <col min="14859" max="14859" width="11.44140625" style="2" customWidth="1"/>
    <col min="14860" max="14860" width="8.44140625" style="2" customWidth="1"/>
    <col min="14861" max="14861" width="11.44140625" style="2" customWidth="1"/>
    <col min="14862" max="14862" width="8.44140625" style="2" customWidth="1"/>
    <col min="14863" max="15105" width="9" style="2"/>
    <col min="15106" max="15106" width="1.88671875" style="2" customWidth="1"/>
    <col min="15107" max="15107" width="11.44140625" style="2" customWidth="1"/>
    <col min="15108" max="15108" width="12.21875" style="2" customWidth="1"/>
    <col min="15109" max="15109" width="11.44140625" style="2" customWidth="1"/>
    <col min="15110" max="15110" width="8.44140625" style="2" customWidth="1"/>
    <col min="15111" max="15111" width="11.44140625" style="2" customWidth="1"/>
    <col min="15112" max="15112" width="8.44140625" style="2" customWidth="1"/>
    <col min="15113" max="15113" width="11.44140625" style="2" customWidth="1"/>
    <col min="15114" max="15114" width="8.44140625" style="2" customWidth="1"/>
    <col min="15115" max="15115" width="11.44140625" style="2" customWidth="1"/>
    <col min="15116" max="15116" width="8.44140625" style="2" customWidth="1"/>
    <col min="15117" max="15117" width="11.44140625" style="2" customWidth="1"/>
    <col min="15118" max="15118" width="8.44140625" style="2" customWidth="1"/>
    <col min="15119" max="15361" width="9" style="2"/>
    <col min="15362" max="15362" width="1.88671875" style="2" customWidth="1"/>
    <col min="15363" max="15363" width="11.44140625" style="2" customWidth="1"/>
    <col min="15364" max="15364" width="12.21875" style="2" customWidth="1"/>
    <col min="15365" max="15365" width="11.44140625" style="2" customWidth="1"/>
    <col min="15366" max="15366" width="8.44140625" style="2" customWidth="1"/>
    <col min="15367" max="15367" width="11.44140625" style="2" customWidth="1"/>
    <col min="15368" max="15368" width="8.44140625" style="2" customWidth="1"/>
    <col min="15369" max="15369" width="11.44140625" style="2" customWidth="1"/>
    <col min="15370" max="15370" width="8.44140625" style="2" customWidth="1"/>
    <col min="15371" max="15371" width="11.44140625" style="2" customWidth="1"/>
    <col min="15372" max="15372" width="8.44140625" style="2" customWidth="1"/>
    <col min="15373" max="15373" width="11.44140625" style="2" customWidth="1"/>
    <col min="15374" max="15374" width="8.44140625" style="2" customWidth="1"/>
    <col min="15375" max="15617" width="9" style="2"/>
    <col min="15618" max="15618" width="1.88671875" style="2" customWidth="1"/>
    <col min="15619" max="15619" width="11.44140625" style="2" customWidth="1"/>
    <col min="15620" max="15620" width="12.21875" style="2" customWidth="1"/>
    <col min="15621" max="15621" width="11.44140625" style="2" customWidth="1"/>
    <col min="15622" max="15622" width="8.44140625" style="2" customWidth="1"/>
    <col min="15623" max="15623" width="11.44140625" style="2" customWidth="1"/>
    <col min="15624" max="15624" width="8.44140625" style="2" customWidth="1"/>
    <col min="15625" max="15625" width="11.44140625" style="2" customWidth="1"/>
    <col min="15626" max="15626" width="8.44140625" style="2" customWidth="1"/>
    <col min="15627" max="15627" width="11.44140625" style="2" customWidth="1"/>
    <col min="15628" max="15628" width="8.44140625" style="2" customWidth="1"/>
    <col min="15629" max="15629" width="11.44140625" style="2" customWidth="1"/>
    <col min="15630" max="15630" width="8.44140625" style="2" customWidth="1"/>
    <col min="15631" max="15873" width="9" style="2"/>
    <col min="15874" max="15874" width="1.88671875" style="2" customWidth="1"/>
    <col min="15875" max="15875" width="11.44140625" style="2" customWidth="1"/>
    <col min="15876" max="15876" width="12.21875" style="2" customWidth="1"/>
    <col min="15877" max="15877" width="11.44140625" style="2" customWidth="1"/>
    <col min="15878" max="15878" width="8.44140625" style="2" customWidth="1"/>
    <col min="15879" max="15879" width="11.44140625" style="2" customWidth="1"/>
    <col min="15880" max="15880" width="8.44140625" style="2" customWidth="1"/>
    <col min="15881" max="15881" width="11.44140625" style="2" customWidth="1"/>
    <col min="15882" max="15882" width="8.44140625" style="2" customWidth="1"/>
    <col min="15883" max="15883" width="11.44140625" style="2" customWidth="1"/>
    <col min="15884" max="15884" width="8.44140625" style="2" customWidth="1"/>
    <col min="15885" max="15885" width="11.44140625" style="2" customWidth="1"/>
    <col min="15886" max="15886" width="8.44140625" style="2" customWidth="1"/>
    <col min="15887" max="16129" width="9" style="2"/>
    <col min="16130" max="16130" width="1.88671875" style="2" customWidth="1"/>
    <col min="16131" max="16131" width="11.44140625" style="2" customWidth="1"/>
    <col min="16132" max="16132" width="12.21875" style="2" customWidth="1"/>
    <col min="16133" max="16133" width="11.44140625" style="2" customWidth="1"/>
    <col min="16134" max="16134" width="8.44140625" style="2" customWidth="1"/>
    <col min="16135" max="16135" width="11.44140625" style="2" customWidth="1"/>
    <col min="16136" max="16136" width="8.44140625" style="2" customWidth="1"/>
    <col min="16137" max="16137" width="11.44140625" style="2" customWidth="1"/>
    <col min="16138" max="16138" width="8.44140625" style="2" customWidth="1"/>
    <col min="16139" max="16139" width="11.44140625" style="2" customWidth="1"/>
    <col min="16140" max="16140" width="8.44140625" style="2" customWidth="1"/>
    <col min="16141" max="16141" width="11.44140625" style="2" customWidth="1"/>
    <col min="16142" max="16142" width="8.44140625" style="2" customWidth="1"/>
    <col min="16143" max="16384" width="9" style="2"/>
  </cols>
  <sheetData>
    <row r="1" spans="1:16" ht="20.25" customHeight="1">
      <c r="A1" s="39"/>
      <c r="B1" s="1" t="s">
        <v>40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6" ht="15" thickBot="1">
      <c r="A2" s="39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 t="s">
        <v>0</v>
      </c>
    </row>
    <row r="3" spans="1:16" ht="24" customHeight="1">
      <c r="A3" s="39"/>
      <c r="B3" s="6" t="s">
        <v>1</v>
      </c>
      <c r="C3" s="30" t="s">
        <v>2</v>
      </c>
      <c r="D3" s="37" t="s">
        <v>3</v>
      </c>
      <c r="E3" s="37"/>
      <c r="F3" s="37" t="s">
        <v>4</v>
      </c>
      <c r="G3" s="37"/>
      <c r="H3" s="37" t="s">
        <v>5</v>
      </c>
      <c r="I3" s="37"/>
      <c r="J3" s="37" t="s">
        <v>6</v>
      </c>
      <c r="K3" s="37"/>
      <c r="L3" s="37" t="s">
        <v>7</v>
      </c>
      <c r="M3" s="38"/>
    </row>
    <row r="4" spans="1:16" ht="21.75" customHeight="1">
      <c r="A4" s="39"/>
      <c r="B4" s="7"/>
      <c r="C4" s="8" t="s">
        <v>8</v>
      </c>
      <c r="D4" s="8" t="s">
        <v>8</v>
      </c>
      <c r="E4" s="8" t="s">
        <v>9</v>
      </c>
      <c r="F4" s="8" t="s">
        <v>8</v>
      </c>
      <c r="G4" s="8" t="s">
        <v>10</v>
      </c>
      <c r="H4" s="8" t="s">
        <v>8</v>
      </c>
      <c r="I4" s="8" t="s">
        <v>11</v>
      </c>
      <c r="J4" s="8" t="s">
        <v>8</v>
      </c>
      <c r="K4" s="8" t="s">
        <v>12</v>
      </c>
      <c r="L4" s="8" t="s">
        <v>8</v>
      </c>
      <c r="M4" s="9" t="s">
        <v>13</v>
      </c>
      <c r="N4" s="10"/>
      <c r="O4" s="27"/>
    </row>
    <row r="5" spans="1:16" ht="21.75" customHeight="1">
      <c r="A5" s="39"/>
      <c r="B5" s="11" t="s">
        <v>14</v>
      </c>
      <c r="C5" s="12" t="s">
        <v>15</v>
      </c>
      <c r="D5" s="12" t="s">
        <v>9</v>
      </c>
      <c r="E5" s="12" t="s">
        <v>15</v>
      </c>
      <c r="F5" s="12" t="s">
        <v>10</v>
      </c>
      <c r="G5" s="12" t="s">
        <v>15</v>
      </c>
      <c r="H5" s="12" t="s">
        <v>11</v>
      </c>
      <c r="I5" s="12" t="s">
        <v>15</v>
      </c>
      <c r="J5" s="12" t="s">
        <v>12</v>
      </c>
      <c r="K5" s="12" t="s">
        <v>15</v>
      </c>
      <c r="L5" s="12" t="s">
        <v>13</v>
      </c>
      <c r="M5" s="13" t="s">
        <v>15</v>
      </c>
      <c r="N5" s="10"/>
      <c r="O5" s="27"/>
    </row>
    <row r="6" spans="1:16" ht="27" customHeight="1">
      <c r="A6" s="39"/>
      <c r="B6" s="14" t="s">
        <v>19</v>
      </c>
      <c r="C6" s="31">
        <v>921026</v>
      </c>
      <c r="D6" s="31">
        <v>288106</v>
      </c>
      <c r="E6" s="32">
        <v>31.280961229675498</v>
      </c>
      <c r="F6" s="31">
        <v>91068</v>
      </c>
      <c r="G6" s="32">
        <v>9.887698402633724</v>
      </c>
      <c r="H6" s="31">
        <v>255827</v>
      </c>
      <c r="I6" s="32">
        <v>27.776312371089428</v>
      </c>
      <c r="J6" s="31">
        <v>103139</v>
      </c>
      <c r="K6" s="32">
        <v>11.198271388797156</v>
      </c>
      <c r="L6" s="31">
        <v>182886</v>
      </c>
      <c r="M6" s="35">
        <v>19.856756607804201</v>
      </c>
      <c r="N6" s="15"/>
      <c r="O6" s="29"/>
      <c r="P6" s="15">
        <f>E6+G6+I6+K6+M6</f>
        <v>100</v>
      </c>
    </row>
    <row r="7" spans="1:16" ht="27" customHeight="1">
      <c r="A7" s="39"/>
      <c r="B7" s="16" t="s">
        <v>20</v>
      </c>
      <c r="C7" s="33">
        <v>488893</v>
      </c>
      <c r="D7" s="33">
        <v>188524</v>
      </c>
      <c r="E7" s="34">
        <v>38.561455108013369</v>
      </c>
      <c r="F7" s="33">
        <v>27616</v>
      </c>
      <c r="G7" s="34">
        <v>5.6486545912479116</v>
      </c>
      <c r="H7" s="33">
        <v>96826</v>
      </c>
      <c r="I7" s="34">
        <v>19.805041081392812</v>
      </c>
      <c r="J7" s="33">
        <v>43377</v>
      </c>
      <c r="K7" s="34">
        <v>8.8724394528282353</v>
      </c>
      <c r="L7" s="33">
        <v>132551</v>
      </c>
      <c r="M7" s="36">
        <v>27.112409766517668</v>
      </c>
      <c r="N7" s="15"/>
      <c r="O7" s="29"/>
      <c r="P7" s="15">
        <f t="shared" ref="P7:P21" si="0">E7+G7+I7+K7+M7</f>
        <v>100</v>
      </c>
    </row>
    <row r="8" spans="1:16" ht="27" customHeight="1">
      <c r="A8" s="39"/>
      <c r="B8" s="16" t="s">
        <v>21</v>
      </c>
      <c r="C8" s="33">
        <v>462254</v>
      </c>
      <c r="D8" s="33">
        <v>230091</v>
      </c>
      <c r="E8" s="34">
        <v>49.775866529452998</v>
      </c>
      <c r="F8" s="33">
        <v>5794</v>
      </c>
      <c r="G8" s="34">
        <v>1.2534045846842647</v>
      </c>
      <c r="H8" s="33">
        <v>95572</v>
      </c>
      <c r="I8" s="34">
        <v>20.675187168045376</v>
      </c>
      <c r="J8" s="33">
        <v>43991</v>
      </c>
      <c r="K8" s="34">
        <v>9.5165722574758007</v>
      </c>
      <c r="L8" s="33">
        <v>86807</v>
      </c>
      <c r="M8" s="36">
        <v>18.778969460341557</v>
      </c>
      <c r="N8" s="15"/>
      <c r="O8" s="29"/>
      <c r="P8" s="15">
        <f t="shared" si="0"/>
        <v>99.999999999999986</v>
      </c>
    </row>
    <row r="9" spans="1:16" ht="27" customHeight="1">
      <c r="A9" s="39"/>
      <c r="B9" s="16" t="s">
        <v>22</v>
      </c>
      <c r="C9" s="33">
        <v>406048</v>
      </c>
      <c r="D9" s="33">
        <v>176693</v>
      </c>
      <c r="E9" s="34">
        <v>43.515349297874664</v>
      </c>
      <c r="F9" s="33">
        <v>9713</v>
      </c>
      <c r="G9" s="34">
        <v>2.3920499815414527</v>
      </c>
      <c r="H9" s="33">
        <v>80294</v>
      </c>
      <c r="I9" s="34">
        <v>19.774471253511297</v>
      </c>
      <c r="J9" s="33">
        <v>41250</v>
      </c>
      <c r="K9" s="34">
        <v>10.15902810483127</v>
      </c>
      <c r="L9" s="33">
        <v>98097</v>
      </c>
      <c r="M9" s="36">
        <v>24.159101362241316</v>
      </c>
      <c r="N9" s="15"/>
      <c r="O9" s="29"/>
      <c r="P9" s="15">
        <f t="shared" si="0"/>
        <v>100</v>
      </c>
    </row>
    <row r="10" spans="1:16" ht="27" customHeight="1">
      <c r="A10" s="39"/>
      <c r="B10" s="16" t="s">
        <v>23</v>
      </c>
      <c r="C10" s="33">
        <v>1559291</v>
      </c>
      <c r="D10" s="33">
        <v>720760</v>
      </c>
      <c r="E10" s="34">
        <v>46.223556244978681</v>
      </c>
      <c r="F10" s="33">
        <v>19096</v>
      </c>
      <c r="G10" s="34">
        <v>1.2246855784637274</v>
      </c>
      <c r="H10" s="33">
        <v>333569</v>
      </c>
      <c r="I10" s="34">
        <v>21.392361061480305</v>
      </c>
      <c r="J10" s="33">
        <v>158781</v>
      </c>
      <c r="K10" s="34">
        <v>10.182913802087723</v>
      </c>
      <c r="L10" s="33">
        <v>327085</v>
      </c>
      <c r="M10" s="36">
        <v>20.976483312989565</v>
      </c>
      <c r="N10" s="15"/>
      <c r="O10" s="29"/>
      <c r="P10" s="15">
        <f t="shared" si="0"/>
        <v>100</v>
      </c>
    </row>
    <row r="11" spans="1:16" ht="27" customHeight="1">
      <c r="A11" s="39"/>
      <c r="B11" s="16" t="s">
        <v>24</v>
      </c>
      <c r="C11" s="33">
        <v>611470</v>
      </c>
      <c r="D11" s="33">
        <v>305360</v>
      </c>
      <c r="E11" s="34">
        <v>49.938660996469217</v>
      </c>
      <c r="F11" s="33">
        <v>293</v>
      </c>
      <c r="G11" s="34">
        <v>4.7979636293714829E-2</v>
      </c>
      <c r="H11" s="33">
        <v>130248</v>
      </c>
      <c r="I11" s="34">
        <v>21.300741397659376</v>
      </c>
      <c r="J11" s="33">
        <v>46963</v>
      </c>
      <c r="K11" s="34">
        <v>7.6803462366742545</v>
      </c>
      <c r="L11" s="33">
        <v>128606</v>
      </c>
      <c r="M11" s="36">
        <v>21.032271732903439</v>
      </c>
      <c r="N11" s="15"/>
      <c r="O11" s="29"/>
      <c r="P11" s="15">
        <f t="shared" si="0"/>
        <v>100</v>
      </c>
    </row>
    <row r="12" spans="1:16" ht="27" customHeight="1">
      <c r="A12" s="39"/>
      <c r="B12" s="16" t="s">
        <v>25</v>
      </c>
      <c r="C12" s="33">
        <v>257348</v>
      </c>
      <c r="D12" s="33">
        <v>112673</v>
      </c>
      <c r="E12" s="34">
        <v>43.782323187022456</v>
      </c>
      <c r="F12" s="33">
        <v>9751</v>
      </c>
      <c r="G12" s="34">
        <v>3.788993834104557</v>
      </c>
      <c r="H12" s="33">
        <v>60826</v>
      </c>
      <c r="I12" s="34">
        <v>23.635495121326734</v>
      </c>
      <c r="J12" s="33">
        <v>18239</v>
      </c>
      <c r="K12" s="34">
        <v>7.0874362367674344</v>
      </c>
      <c r="L12" s="33">
        <v>55859</v>
      </c>
      <c r="M12" s="36">
        <v>21.70575162077882</v>
      </c>
      <c r="N12" s="15"/>
      <c r="O12" s="29"/>
      <c r="P12" s="15">
        <f t="shared" si="0"/>
        <v>100</v>
      </c>
    </row>
    <row r="13" spans="1:16" ht="27" customHeight="1">
      <c r="A13" s="39"/>
      <c r="B13" s="16" t="s">
        <v>26</v>
      </c>
      <c r="C13" s="33">
        <v>356388</v>
      </c>
      <c r="D13" s="33">
        <v>119621</v>
      </c>
      <c r="E13" s="34">
        <v>33.564812588257034</v>
      </c>
      <c r="F13" s="33">
        <v>40248</v>
      </c>
      <c r="G13" s="34">
        <v>11.293428999100474</v>
      </c>
      <c r="H13" s="33">
        <v>73533</v>
      </c>
      <c r="I13" s="34">
        <v>20.632819251331735</v>
      </c>
      <c r="J13" s="33">
        <v>51584</v>
      </c>
      <c r="K13" s="34">
        <v>14.473999434661131</v>
      </c>
      <c r="L13" s="33">
        <v>71402</v>
      </c>
      <c r="M13" s="36">
        <v>20.034939726649622</v>
      </c>
      <c r="N13" s="15"/>
      <c r="O13" s="29"/>
      <c r="P13" s="15">
        <f t="shared" si="0"/>
        <v>100.00000000000001</v>
      </c>
    </row>
    <row r="14" spans="1:16" ht="27" customHeight="1">
      <c r="A14" s="39"/>
      <c r="B14" s="16" t="s">
        <v>27</v>
      </c>
      <c r="C14" s="33">
        <v>282496</v>
      </c>
      <c r="D14" s="33">
        <v>126330</v>
      </c>
      <c r="E14" s="34">
        <v>44.719189497201469</v>
      </c>
      <c r="F14" s="33">
        <v>11405</v>
      </c>
      <c r="G14" s="34">
        <v>4.0373325255807826</v>
      </c>
      <c r="H14" s="33">
        <v>59201</v>
      </c>
      <c r="I14" s="34">
        <v>20.956438088777652</v>
      </c>
      <c r="J14" s="33">
        <v>35459</v>
      </c>
      <c r="K14" s="34">
        <v>12.55197622350113</v>
      </c>
      <c r="L14" s="33">
        <v>50101</v>
      </c>
      <c r="M14" s="36">
        <v>17.735063664938966</v>
      </c>
      <c r="N14" s="15"/>
      <c r="O14" s="29"/>
      <c r="P14" s="15">
        <f t="shared" si="0"/>
        <v>100</v>
      </c>
    </row>
    <row r="15" spans="1:16" ht="27" customHeight="1">
      <c r="A15" s="39"/>
      <c r="B15" s="16" t="s">
        <v>28</v>
      </c>
      <c r="C15" s="33">
        <v>304236</v>
      </c>
      <c r="D15" s="33">
        <v>129852</v>
      </c>
      <c r="E15" s="34">
        <v>42.681216001582776</v>
      </c>
      <c r="F15" s="33">
        <v>21105</v>
      </c>
      <c r="G15" s="34">
        <v>6.936934198426199</v>
      </c>
      <c r="H15" s="33">
        <v>63119</v>
      </c>
      <c r="I15" s="34">
        <v>20.746682605002896</v>
      </c>
      <c r="J15" s="33">
        <v>28721</v>
      </c>
      <c r="K15" s="34">
        <v>9.4405046684602798</v>
      </c>
      <c r="L15" s="33">
        <v>61439</v>
      </c>
      <c r="M15" s="36">
        <v>20.194662526527857</v>
      </c>
      <c r="N15" s="15"/>
      <c r="O15" s="29"/>
      <c r="P15" s="15">
        <f t="shared" si="0"/>
        <v>100</v>
      </c>
    </row>
    <row r="16" spans="1:16" ht="27" customHeight="1">
      <c r="A16" s="39"/>
      <c r="B16" s="16" t="s">
        <v>29</v>
      </c>
      <c r="C16" s="33">
        <v>1071979</v>
      </c>
      <c r="D16" s="33">
        <v>510713</v>
      </c>
      <c r="E16" s="34">
        <v>47.642043024222396</v>
      </c>
      <c r="F16" s="33">
        <v>5244</v>
      </c>
      <c r="G16" s="34">
        <v>0.48917275365142004</v>
      </c>
      <c r="H16" s="33">
        <v>223549</v>
      </c>
      <c r="I16" s="34">
        <v>20.853873498558155</v>
      </c>
      <c r="J16" s="33">
        <v>67919</v>
      </c>
      <c r="K16" s="34">
        <v>6.335850753218697</v>
      </c>
      <c r="L16" s="33">
        <v>264554</v>
      </c>
      <c r="M16" s="36">
        <v>24.679059970349329</v>
      </c>
      <c r="N16" s="15"/>
      <c r="O16" s="29"/>
      <c r="P16" s="15">
        <f t="shared" si="0"/>
        <v>99.999999999999986</v>
      </c>
    </row>
    <row r="17" spans="1:16" ht="27" customHeight="1">
      <c r="A17" s="39"/>
      <c r="B17" s="16" t="s">
        <v>30</v>
      </c>
      <c r="C17" s="33">
        <v>699585</v>
      </c>
      <c r="D17" s="33">
        <v>251644</v>
      </c>
      <c r="E17" s="34">
        <v>35.970494768181261</v>
      </c>
      <c r="F17" s="33">
        <v>47289</v>
      </c>
      <c r="G17" s="34">
        <v>6.759520595980467</v>
      </c>
      <c r="H17" s="33">
        <v>174913</v>
      </c>
      <c r="I17" s="34">
        <v>25.002441055947923</v>
      </c>
      <c r="J17" s="33">
        <v>78970</v>
      </c>
      <c r="K17" s="34">
        <v>11.288128252931559</v>
      </c>
      <c r="L17" s="33">
        <v>146769</v>
      </c>
      <c r="M17" s="36">
        <v>20.97941532695879</v>
      </c>
      <c r="N17" s="15"/>
      <c r="O17" s="29"/>
      <c r="P17" s="15">
        <f t="shared" si="0"/>
        <v>100</v>
      </c>
    </row>
    <row r="18" spans="1:16" ht="27" customHeight="1">
      <c r="A18" s="39"/>
      <c r="B18" s="16" t="s">
        <v>31</v>
      </c>
      <c r="C18" s="33">
        <v>1574838</v>
      </c>
      <c r="D18" s="33">
        <v>659473</v>
      </c>
      <c r="E18" s="34">
        <v>41.875630668711302</v>
      </c>
      <c r="F18" s="33">
        <v>32905</v>
      </c>
      <c r="G18" s="34">
        <v>2.0894036363913355</v>
      </c>
      <c r="H18" s="33">
        <v>434015</v>
      </c>
      <c r="I18" s="34">
        <v>27.559327782521809</v>
      </c>
      <c r="J18" s="33">
        <v>91432</v>
      </c>
      <c r="K18" s="34">
        <v>5.8057706106837834</v>
      </c>
      <c r="L18" s="33">
        <v>357014</v>
      </c>
      <c r="M18" s="36">
        <v>22.669867301691774</v>
      </c>
      <c r="N18" s="15"/>
      <c r="O18" s="29"/>
      <c r="P18" s="15">
        <f t="shared" si="0"/>
        <v>100</v>
      </c>
    </row>
    <row r="19" spans="1:16" ht="27" customHeight="1">
      <c r="A19" s="39"/>
      <c r="B19" s="16" t="s">
        <v>32</v>
      </c>
      <c r="C19" s="33">
        <v>353276</v>
      </c>
      <c r="D19" s="33">
        <v>132381</v>
      </c>
      <c r="E19" s="34">
        <v>37.472400223063019</v>
      </c>
      <c r="F19" s="33">
        <v>19792</v>
      </c>
      <c r="G19" s="34">
        <v>5.6022867766490752</v>
      </c>
      <c r="H19" s="33">
        <v>106878</v>
      </c>
      <c r="I19" s="34">
        <v>30.25347836228185</v>
      </c>
      <c r="J19" s="33">
        <v>41680</v>
      </c>
      <c r="K19" s="34">
        <v>11.798255625963877</v>
      </c>
      <c r="L19" s="33">
        <v>52545</v>
      </c>
      <c r="M19" s="36">
        <v>14.873579012042182</v>
      </c>
      <c r="N19" s="15"/>
      <c r="O19" s="29"/>
      <c r="P19" s="15">
        <f t="shared" si="0"/>
        <v>100</v>
      </c>
    </row>
    <row r="20" spans="1:16" ht="27" customHeight="1">
      <c r="A20" s="39"/>
      <c r="B20" s="16" t="s">
        <v>33</v>
      </c>
      <c r="C20" s="33">
        <v>756604</v>
      </c>
      <c r="D20" s="33">
        <v>272272</v>
      </c>
      <c r="E20" s="34">
        <v>35.986038946944021</v>
      </c>
      <c r="F20" s="33">
        <v>54587</v>
      </c>
      <c r="G20" s="34">
        <v>7.2147374359889351</v>
      </c>
      <c r="H20" s="33">
        <v>172352</v>
      </c>
      <c r="I20" s="34">
        <v>22.779748133434957</v>
      </c>
      <c r="J20" s="33">
        <v>85934</v>
      </c>
      <c r="K20" s="34">
        <v>11.357844363801227</v>
      </c>
      <c r="L20" s="33">
        <v>171459</v>
      </c>
      <c r="M20" s="36">
        <v>22.661631119830858</v>
      </c>
      <c r="N20" s="15"/>
      <c r="O20" s="29"/>
      <c r="P20" s="15">
        <f t="shared" si="0"/>
        <v>100.00000000000001</v>
      </c>
    </row>
    <row r="21" spans="1:16" ht="27" customHeight="1">
      <c r="A21" s="39"/>
      <c r="B21" s="16" t="s">
        <v>34</v>
      </c>
      <c r="C21" s="33">
        <v>288551</v>
      </c>
      <c r="D21" s="33">
        <v>114512</v>
      </c>
      <c r="E21" s="34">
        <v>39.685302919269695</v>
      </c>
      <c r="F21" s="33">
        <v>24706</v>
      </c>
      <c r="G21" s="34">
        <v>8.5619924503347544</v>
      </c>
      <c r="H21" s="33">
        <v>65646</v>
      </c>
      <c r="I21" s="34">
        <v>22.750071779320923</v>
      </c>
      <c r="J21" s="33">
        <v>32965</v>
      </c>
      <c r="K21" s="34">
        <v>11.424320752480172</v>
      </c>
      <c r="L21" s="33">
        <v>50722</v>
      </c>
      <c r="M21" s="36">
        <v>17.578312098594456</v>
      </c>
      <c r="N21" s="15"/>
      <c r="O21" s="29"/>
      <c r="P21" s="15">
        <f t="shared" si="0"/>
        <v>100</v>
      </c>
    </row>
    <row r="22" spans="1:16" ht="27" customHeight="1">
      <c r="A22" s="39"/>
      <c r="B22" s="16" t="s">
        <v>35</v>
      </c>
      <c r="C22" s="33">
        <v>577188</v>
      </c>
      <c r="D22" s="33">
        <v>208884</v>
      </c>
      <c r="E22" s="34">
        <v>36.189929286134948</v>
      </c>
      <c r="F22" s="33">
        <v>34625</v>
      </c>
      <c r="G22" s="34">
        <v>5.9988666086104896</v>
      </c>
      <c r="H22" s="33">
        <v>149647</v>
      </c>
      <c r="I22" s="34">
        <v>25.9268367080623</v>
      </c>
      <c r="J22" s="33">
        <v>67315</v>
      </c>
      <c r="K22" s="34">
        <v>11.662593586478778</v>
      </c>
      <c r="L22" s="33">
        <v>116718</v>
      </c>
      <c r="M22" s="36">
        <v>20.221773810713486</v>
      </c>
      <c r="N22" s="15"/>
      <c r="O22" s="29"/>
      <c r="P22" s="15">
        <f>E22+G22+I22+K22+M22</f>
        <v>100</v>
      </c>
    </row>
    <row r="23" spans="1:16" ht="27" customHeight="1">
      <c r="A23" s="39"/>
      <c r="B23" s="16" t="s">
        <v>36</v>
      </c>
      <c r="C23" s="33">
        <v>519454</v>
      </c>
      <c r="D23" s="33">
        <v>156127</v>
      </c>
      <c r="E23" s="34">
        <v>30.055929020472217</v>
      </c>
      <c r="F23" s="33">
        <v>50507</v>
      </c>
      <c r="G23" s="34">
        <v>9.7230527682523835</v>
      </c>
      <c r="H23" s="33">
        <v>122815</v>
      </c>
      <c r="I23" s="34">
        <v>23.643086799053926</v>
      </c>
      <c r="J23" s="33">
        <v>66747</v>
      </c>
      <c r="K23" s="34">
        <v>12.849392792762499</v>
      </c>
      <c r="L23" s="33">
        <v>123259</v>
      </c>
      <c r="M23" s="36">
        <v>23.728538619458973</v>
      </c>
      <c r="N23" s="15"/>
      <c r="O23" s="29"/>
      <c r="P23" s="15">
        <f>E23+G23+I23+K23+M23</f>
        <v>100</v>
      </c>
    </row>
    <row r="24" spans="1:16" ht="27" customHeight="1">
      <c r="A24" s="39"/>
      <c r="B24" s="16" t="s">
        <v>37</v>
      </c>
      <c r="C24" s="33">
        <v>808157</v>
      </c>
      <c r="D24" s="33">
        <v>288288</v>
      </c>
      <c r="E24" s="34">
        <v>35.672231022652049</v>
      </c>
      <c r="F24" s="33">
        <v>27997</v>
      </c>
      <c r="G24" s="34">
        <v>3.4642507356016656</v>
      </c>
      <c r="H24" s="33">
        <v>179085</v>
      </c>
      <c r="I24" s="34">
        <v>22.159676286662815</v>
      </c>
      <c r="J24" s="33">
        <v>75198</v>
      </c>
      <c r="K24" s="34">
        <v>9.3048818296180222</v>
      </c>
      <c r="L24" s="33">
        <v>237590</v>
      </c>
      <c r="M24" s="36">
        <v>29.398960125465447</v>
      </c>
      <c r="N24" s="15"/>
      <c r="O24" s="29"/>
      <c r="P24" s="15">
        <f>E24+G24+I24+K24+M24</f>
        <v>100</v>
      </c>
    </row>
    <row r="25" spans="1:16" ht="27" customHeight="1">
      <c r="A25" s="39"/>
      <c r="B25" s="16" t="s">
        <v>39</v>
      </c>
      <c r="C25" s="33">
        <v>375756</v>
      </c>
      <c r="D25" s="33">
        <v>98116</v>
      </c>
      <c r="E25" s="34">
        <v>26.111489095440838</v>
      </c>
      <c r="F25" s="33">
        <v>39751</v>
      </c>
      <c r="G25" s="34">
        <v>10.578880273145534</v>
      </c>
      <c r="H25" s="33">
        <v>121974</v>
      </c>
      <c r="I25" s="34">
        <v>32.460835695116643</v>
      </c>
      <c r="J25" s="33">
        <v>60457</v>
      </c>
      <c r="K25" s="34">
        <v>16.08945987170334</v>
      </c>
      <c r="L25" s="33">
        <v>55459</v>
      </c>
      <c r="M25" s="36">
        <v>14.759335064593646</v>
      </c>
      <c r="N25" s="15"/>
      <c r="O25" s="29"/>
      <c r="P25" s="15">
        <f>E25+G25+I25+K25+M25</f>
        <v>100</v>
      </c>
    </row>
    <row r="26" spans="1:16" ht="27" customHeight="1">
      <c r="A26" s="39"/>
      <c r="B26" s="7" t="s">
        <v>16</v>
      </c>
      <c r="C26" s="33">
        <v>12674840</v>
      </c>
      <c r="D26" s="33">
        <v>5090419</v>
      </c>
      <c r="E26" s="34">
        <v>40.161605332179398</v>
      </c>
      <c r="F26" s="33">
        <v>573490</v>
      </c>
      <c r="G26" s="34">
        <v>4.5246359337431974</v>
      </c>
      <c r="H26" s="33">
        <v>2999887</v>
      </c>
      <c r="I26" s="34">
        <v>23.668050313475618</v>
      </c>
      <c r="J26" s="33">
        <v>1240121</v>
      </c>
      <c r="K26" s="34">
        <v>9.7841189828405284</v>
      </c>
      <c r="L26" s="33">
        <v>2770921</v>
      </c>
      <c r="M26" s="36">
        <v>21.861589437761257</v>
      </c>
      <c r="O26" s="28"/>
      <c r="P26" s="15">
        <f>E26+G26+I26+K26+M26</f>
        <v>100</v>
      </c>
    </row>
    <row r="27" spans="1:16" ht="9" customHeight="1" thickBot="1">
      <c r="A27" s="39"/>
      <c r="B27" s="17"/>
      <c r="C27" s="18"/>
      <c r="D27" s="18"/>
      <c r="E27" s="19"/>
      <c r="F27" s="18"/>
      <c r="G27" s="19"/>
      <c r="H27" s="18"/>
      <c r="I27" s="19"/>
      <c r="J27" s="18"/>
      <c r="K27" s="19"/>
      <c r="L27" s="18"/>
      <c r="M27" s="20"/>
    </row>
    <row r="28" spans="1:16" ht="9" customHeight="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</row>
    <row r="29" spans="1:16" ht="21" customHeight="1">
      <c r="A29" s="39"/>
      <c r="B29" s="21" t="s">
        <v>17</v>
      </c>
      <c r="C29" s="22"/>
      <c r="D29" s="22"/>
      <c r="E29" s="23"/>
      <c r="F29" s="22"/>
      <c r="G29" s="23"/>
      <c r="H29" s="24"/>
      <c r="I29" s="23"/>
      <c r="J29" s="24"/>
      <c r="K29" s="23"/>
      <c r="L29" s="22"/>
      <c r="M29" s="23"/>
    </row>
    <row r="30" spans="1:16" ht="21" customHeight="1">
      <c r="A30" s="39"/>
      <c r="B30" s="21" t="s">
        <v>18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6" ht="21" customHeight="1">
      <c r="A31" s="39"/>
      <c r="B31" s="21" t="s">
        <v>38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</row>
    <row r="33" spans="3:12" hidden="1"/>
    <row r="34" spans="3:12" hidden="1">
      <c r="C34" s="25">
        <f>SUM(C6:C25)</f>
        <v>12674838</v>
      </c>
      <c r="D34" s="25">
        <f>SUM(D6:D25)</f>
        <v>5090420</v>
      </c>
      <c r="E34" s="25"/>
      <c r="F34" s="25">
        <f>SUM(F6:F25)</f>
        <v>573492</v>
      </c>
      <c r="G34" s="25"/>
      <c r="H34" s="25">
        <f>SUM(H6:H25)</f>
        <v>2999889</v>
      </c>
      <c r="I34" s="25"/>
      <c r="J34" s="25">
        <f>SUM(J6:J25)</f>
        <v>1240121</v>
      </c>
      <c r="K34" s="25"/>
      <c r="L34" s="25">
        <f>SUM(L6:L25)</f>
        <v>2770922</v>
      </c>
    </row>
    <row r="35" spans="3:12" hidden="1">
      <c r="C35" s="25">
        <f>C26-C34</f>
        <v>2</v>
      </c>
      <c r="D35" s="25">
        <f>D26-D34</f>
        <v>-1</v>
      </c>
      <c r="E35" s="25"/>
      <c r="F35" s="25">
        <f>F26-F34</f>
        <v>-2</v>
      </c>
      <c r="G35" s="25"/>
      <c r="H35" s="25">
        <f>H26-H34</f>
        <v>-2</v>
      </c>
      <c r="I35" s="25"/>
      <c r="J35" s="25">
        <f>J26-J34</f>
        <v>0</v>
      </c>
      <c r="K35" s="25"/>
      <c r="L35" s="25">
        <f>L26-L34</f>
        <v>-1</v>
      </c>
    </row>
    <row r="36" spans="3:12" hidden="1"/>
  </sheetData>
  <mergeCells count="5">
    <mergeCell ref="D3:E3"/>
    <mergeCell ref="F3:G3"/>
    <mergeCell ref="H3:I3"/>
    <mergeCell ref="J3:K3"/>
    <mergeCell ref="L3:M3"/>
  </mergeCells>
  <phoneticPr fontId="3"/>
  <printOptions horizontalCentered="1"/>
  <pageMargins left="0.6692913385826772" right="0.59055118110236227" top="0.98425196850393704" bottom="0.39370078740157483" header="0.35433070866141736" footer="0"/>
  <pageSetup paperSize="9" scale="72" orientation="portrait" r:id="rId1"/>
  <headerFooter alignWithMargins="0"/>
  <colBreaks count="1" manualBreakCount="1">
    <brk id="13" max="1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原稿用</vt:lpstr>
      <vt:lpstr>原稿用!Print_Area</vt:lpstr>
    </vt:vector>
  </TitlesOfParts>
  <Company>総務省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010923</dc:creator>
  <cp:lastModifiedBy>Administrator</cp:lastModifiedBy>
  <cp:lastPrinted>2016-11-28T07:28:26Z</cp:lastPrinted>
  <dcterms:created xsi:type="dcterms:W3CDTF">2009-11-11T15:00:56Z</dcterms:created>
  <dcterms:modified xsi:type="dcterms:W3CDTF">2018-02-05T04:06:39Z</dcterms:modified>
</cp:coreProperties>
</file>