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自治税務局\自治税務局\010　企画課\020　調査係\030　【大分類】　収入見込み\010　【中分類】　収入見込み\020　【小分類】　地方税に関する参考係数資料\01　黄表紙【12月】\黄表紙R3\05 HP掲載作業\EXCELの対象となる原稿\"/>
    </mc:Choice>
  </mc:AlternateContent>
  <bookViews>
    <workbookView xWindow="7440" yWindow="0" windowWidth="13800" windowHeight="4400" tabRatio="599"/>
  </bookViews>
  <sheets>
    <sheet name="原稿" sheetId="10" r:id="rId1"/>
  </sheets>
  <definedNames>
    <definedName name="_xlnm.Print_Area" localSheetId="0">原稿!$A$1:$BE$78</definedName>
  </definedNames>
  <calcPr calcId="162913"/>
</workbook>
</file>

<file path=xl/calcChain.xml><?xml version="1.0" encoding="utf-8"?>
<calcChain xmlns="http://schemas.openxmlformats.org/spreadsheetml/2006/main">
  <c r="AP70" i="10" l="1"/>
  <c r="AH60" i="10"/>
  <c r="AD60" i="10"/>
  <c r="AB60" i="10"/>
  <c r="Z60" i="10"/>
  <c r="V60" i="10"/>
  <c r="S60" i="10"/>
  <c r="Q60" i="10"/>
  <c r="O60" i="10"/>
  <c r="M60" i="10"/>
  <c r="K60" i="10"/>
  <c r="I60" i="10"/>
  <c r="G60" i="10"/>
  <c r="E60" i="10"/>
  <c r="AP48" i="10"/>
  <c r="AN48" i="10"/>
  <c r="AH48" i="10"/>
  <c r="AF48" i="10"/>
  <c r="AD48" i="10"/>
  <c r="AD62" i="10" s="1"/>
  <c r="AB48" i="10"/>
  <c r="AB62" i="10" s="1"/>
  <c r="Z48" i="10"/>
  <c r="Z62" i="10" s="1"/>
  <c r="V48" i="10"/>
  <c r="V62" i="10" s="1"/>
  <c r="S48" i="10"/>
  <c r="S62" i="10" s="1"/>
  <c r="Q48" i="10"/>
  <c r="Q62" i="10" s="1"/>
  <c r="O48" i="10"/>
  <c r="O62" i="10" s="1"/>
  <c r="M48" i="10"/>
  <c r="M62" i="10" s="1"/>
  <c r="K48" i="10"/>
  <c r="K62" i="10" s="1"/>
  <c r="I48" i="10"/>
  <c r="I62" i="10" s="1"/>
  <c r="G48" i="10"/>
  <c r="G62" i="10" s="1"/>
  <c r="E48" i="10"/>
  <c r="E62" i="10" s="1"/>
  <c r="AP35" i="10"/>
  <c r="AH35" i="10"/>
  <c r="AF35" i="10"/>
  <c r="AD35" i="10"/>
  <c r="AB35" i="10"/>
  <c r="Z35" i="10"/>
  <c r="V35" i="10"/>
  <c r="S35" i="10"/>
  <c r="Q35" i="10"/>
  <c r="O35" i="10"/>
  <c r="M35" i="10"/>
  <c r="K35" i="10"/>
  <c r="I35" i="10"/>
  <c r="G35" i="10"/>
  <c r="E35" i="10"/>
  <c r="AP30" i="10"/>
  <c r="AH30" i="10"/>
  <c r="AF30" i="10"/>
  <c r="AD30" i="10"/>
  <c r="AB30" i="10"/>
  <c r="Z30" i="10"/>
  <c r="V30" i="10"/>
  <c r="S30" i="10"/>
  <c r="Q30" i="10"/>
  <c r="O30" i="10"/>
  <c r="M30" i="10"/>
  <c r="K30" i="10"/>
  <c r="I30" i="10"/>
  <c r="G30" i="10"/>
  <c r="E30" i="10"/>
  <c r="AP25" i="10"/>
  <c r="AH25" i="10"/>
  <c r="AH37" i="10" s="1"/>
  <c r="AF25" i="10"/>
  <c r="AD25" i="10"/>
  <c r="AB25" i="10"/>
  <c r="Z25" i="10"/>
  <c r="V25" i="10"/>
  <c r="S25" i="10"/>
  <c r="Q25" i="10"/>
  <c r="O25" i="10"/>
  <c r="O37" i="10" s="1"/>
  <c r="M25" i="10"/>
  <c r="K25" i="10"/>
  <c r="I25" i="10"/>
  <c r="G25" i="10"/>
  <c r="E25" i="10"/>
  <c r="I37" i="10" l="1"/>
  <c r="AH62" i="10"/>
  <c r="K37" i="10"/>
  <c r="AD37" i="10"/>
  <c r="M37" i="10"/>
  <c r="AF37" i="10"/>
  <c r="AP37" i="10"/>
  <c r="S37" i="10"/>
  <c r="AB37" i="10"/>
  <c r="Q37" i="10"/>
  <c r="E37" i="10"/>
  <c r="V37" i="10"/>
  <c r="G37" i="10"/>
  <c r="Z37" i="10"/>
</calcChain>
</file>

<file path=xl/sharedStrings.xml><?xml version="1.0" encoding="utf-8"?>
<sst xmlns="http://schemas.openxmlformats.org/spreadsheetml/2006/main" count="286" uniqueCount="49">
  <si>
    <t>人</t>
    <rPh sb="0" eb="1">
      <t>ニン</t>
    </rPh>
    <phoneticPr fontId="1"/>
  </si>
  <si>
    <t>12　地方主要税目の納税義務者数の推移</t>
    <rPh sb="3" eb="5">
      <t>チホウ</t>
    </rPh>
    <rPh sb="5" eb="7">
      <t>シュヨウ</t>
    </rPh>
    <rPh sb="7" eb="9">
      <t>ゼイモク</t>
    </rPh>
    <rPh sb="10" eb="12">
      <t>ノウゼイ</t>
    </rPh>
    <rPh sb="12" eb="15">
      <t>ギムシャ</t>
    </rPh>
    <rPh sb="15" eb="16">
      <t>スウ</t>
    </rPh>
    <rPh sb="17" eb="19">
      <t>スイイ</t>
    </rPh>
    <phoneticPr fontId="1"/>
  </si>
  <si>
    <t>　(1) 個人住民税</t>
    <rPh sb="5" eb="7">
      <t>コジン</t>
    </rPh>
    <rPh sb="7" eb="10">
      <t>ジュウミンゼイ</t>
    </rPh>
    <phoneticPr fontId="1"/>
  </si>
  <si>
    <t>年　度</t>
    <rPh sb="0" eb="1">
      <t>トシ</t>
    </rPh>
    <rPh sb="2" eb="3">
      <t>ド</t>
    </rPh>
    <phoneticPr fontId="1"/>
  </si>
  <si>
    <t>区　分</t>
    <rPh sb="0" eb="1">
      <t>ク</t>
    </rPh>
    <rPh sb="2" eb="3">
      <t>ブン</t>
    </rPh>
    <phoneticPr fontId="1"/>
  </si>
  <si>
    <t>昭和35年度</t>
    <rPh sb="0" eb="2">
      <t>ショウワ</t>
    </rPh>
    <rPh sb="4" eb="6">
      <t>ネンド</t>
    </rPh>
    <phoneticPr fontId="1"/>
  </si>
  <si>
    <t>均等割</t>
    <rPh sb="0" eb="3">
      <t>キントウワリ</t>
    </rPh>
    <phoneticPr fontId="1"/>
  </si>
  <si>
    <t>平成2年度</t>
    <rPh sb="0" eb="2">
      <t>ヘイセイ</t>
    </rPh>
    <rPh sb="3" eb="5">
      <t>ネンド</t>
    </rPh>
    <phoneticPr fontId="1"/>
  </si>
  <si>
    <t>所得税課税者</t>
    <rPh sb="0" eb="3">
      <t>ショトクゼイ</t>
    </rPh>
    <rPh sb="3" eb="6">
      <t>カゼイシャ</t>
    </rPh>
    <phoneticPr fontId="1"/>
  </si>
  <si>
    <t>所得税失格者</t>
    <rPh sb="0" eb="3">
      <t>ショトクゼイ</t>
    </rPh>
    <rPh sb="3" eb="6">
      <t>シッカクシャ</t>
    </rPh>
    <phoneticPr fontId="1"/>
  </si>
  <si>
    <t>計</t>
    <rPh sb="0" eb="1">
      <t>ケイ</t>
    </rPh>
    <phoneticPr fontId="1"/>
  </si>
  <si>
    <t>総　　　　　計</t>
    <rPh sb="0" eb="1">
      <t>フサ</t>
    </rPh>
    <rPh sb="6" eb="7">
      <t>ケイ</t>
    </rPh>
    <phoneticPr fontId="1"/>
  </si>
  <si>
    <t>分割法人</t>
    <rPh sb="0" eb="2">
      <t>ブンカツ</t>
    </rPh>
    <rPh sb="2" eb="4">
      <t>ホウジン</t>
    </rPh>
    <phoneticPr fontId="1"/>
  </si>
  <si>
    <t>県内法人</t>
    <rPh sb="0" eb="2">
      <t>ケンナイ</t>
    </rPh>
    <rPh sb="2" eb="4">
      <t>ホウジン</t>
    </rPh>
    <phoneticPr fontId="1"/>
  </si>
  <si>
    <t>特別法人</t>
    <rPh sb="0" eb="2">
      <t>トクベツ</t>
    </rPh>
    <rPh sb="2" eb="4">
      <t>ホウジン</t>
    </rPh>
    <phoneticPr fontId="1"/>
  </si>
  <si>
    <t>公益法人等</t>
    <rPh sb="0" eb="2">
      <t>コウエキ</t>
    </rPh>
    <rPh sb="2" eb="4">
      <t>ホウジン</t>
    </rPh>
    <rPh sb="4" eb="5">
      <t>トウ</t>
    </rPh>
    <phoneticPr fontId="1"/>
  </si>
  <si>
    <t>人格なき社団等</t>
    <rPh sb="0" eb="2">
      <t>ジンカク</t>
    </rPh>
    <rPh sb="4" eb="6">
      <t>シャダン</t>
    </rPh>
    <rPh sb="6" eb="7">
      <t>トウ</t>
    </rPh>
    <phoneticPr fontId="1"/>
  </si>
  <si>
    <t>清算法人</t>
    <rPh sb="0" eb="2">
      <t>セイサン</t>
    </rPh>
    <rPh sb="2" eb="4">
      <t>ホウジン</t>
    </rPh>
    <phoneticPr fontId="1"/>
  </si>
  <si>
    <t>特定信託</t>
    <rPh sb="0" eb="2">
      <t>トクテイ</t>
    </rPh>
    <rPh sb="2" eb="4">
      <t>シンタク</t>
    </rPh>
    <phoneticPr fontId="1"/>
  </si>
  <si>
    <t>収入金額
課税法人</t>
    <rPh sb="0" eb="2">
      <t>シュウニュウ</t>
    </rPh>
    <rPh sb="2" eb="4">
      <t>キンガク</t>
    </rPh>
    <rPh sb="5" eb="7">
      <t>カゼイ</t>
    </rPh>
    <rPh sb="7" eb="9">
      <t>ホウジン</t>
    </rPh>
    <phoneticPr fontId="1"/>
  </si>
  <si>
    <t>　　　3　分割法人については、他県に所在する事務所、事業所に係るものは算入していないので、本店の数に一致するものである。</t>
    <rPh sb="5" eb="7">
      <t>ブンカツ</t>
    </rPh>
    <rPh sb="7" eb="9">
      <t>ホウジン</t>
    </rPh>
    <rPh sb="15" eb="17">
      <t>タケン</t>
    </rPh>
    <rPh sb="18" eb="20">
      <t>ショザイ</t>
    </rPh>
    <rPh sb="22" eb="25">
      <t>ジムショ</t>
    </rPh>
    <rPh sb="26" eb="29">
      <t>ジギョウショ</t>
    </rPh>
    <rPh sb="30" eb="31">
      <t>カカ</t>
    </rPh>
    <rPh sb="35" eb="37">
      <t>サンニュウ</t>
    </rPh>
    <rPh sb="45" eb="47">
      <t>ホンテン</t>
    </rPh>
    <rPh sb="48" eb="49">
      <t>スウ</t>
    </rPh>
    <rPh sb="50" eb="52">
      <t>イッチ</t>
    </rPh>
    <phoneticPr fontId="1"/>
  </si>
  <si>
    <t>法人均等割</t>
    <rPh sb="0" eb="2">
      <t>ホウジン</t>
    </rPh>
    <rPh sb="2" eb="5">
      <t>キントウワリ</t>
    </rPh>
    <phoneticPr fontId="1"/>
  </si>
  <si>
    <t>法人税割</t>
    <rPh sb="0" eb="3">
      <t>ホウジンゼイ</t>
    </rPh>
    <rPh sb="3" eb="4">
      <t>ワ</t>
    </rPh>
    <phoneticPr fontId="1"/>
  </si>
  <si>
    <t>固定資産税</t>
    <rPh sb="0" eb="2">
      <t>コテイ</t>
    </rPh>
    <rPh sb="2" eb="5">
      <t>シサンゼイ</t>
    </rPh>
    <phoneticPr fontId="1"/>
  </si>
  <si>
    <t>　(2) 個人事業税</t>
    <rPh sb="5" eb="7">
      <t>コジン</t>
    </rPh>
    <rPh sb="7" eb="10">
      <t>ジギョウゼイ</t>
    </rPh>
    <phoneticPr fontId="1"/>
  </si>
  <si>
    <t>　(3) 法人事業税</t>
    <rPh sb="5" eb="7">
      <t>ホウジン</t>
    </rPh>
    <rPh sb="7" eb="10">
      <t>ジギョウゼイ</t>
    </rPh>
    <phoneticPr fontId="1"/>
  </si>
  <si>
    <t>　(4) その他の市町村税</t>
    <rPh sb="7" eb="8">
      <t>タ</t>
    </rPh>
    <rPh sb="9" eb="12">
      <t>シチョウソン</t>
    </rPh>
    <rPh sb="12" eb="13">
      <t>ゼイ</t>
    </rPh>
    <phoneticPr fontId="1"/>
  </si>
  <si>
    <t>所得割</t>
    <rPh sb="0" eb="2">
      <t>ショトク</t>
    </rPh>
    <rPh sb="2" eb="3">
      <t>ワリ</t>
    </rPh>
    <phoneticPr fontId="1"/>
  </si>
  <si>
    <t>人</t>
    <rPh sb="0" eb="1">
      <t>ヒト</t>
    </rPh>
    <phoneticPr fontId="1"/>
  </si>
  <si>
    <t xml:space="preserve"> </t>
    <phoneticPr fontId="1"/>
  </si>
  <si>
    <t>例で定める一定金額以下の所得者に係る均等割の非課税措置が設けられたこと等によるものである。</t>
    <rPh sb="5" eb="7">
      <t>イッテイ</t>
    </rPh>
    <rPh sb="7" eb="9">
      <t>キンガク</t>
    </rPh>
    <rPh sb="9" eb="11">
      <t>イカ</t>
    </rPh>
    <rPh sb="12" eb="15">
      <t>ショトクシャ</t>
    </rPh>
    <rPh sb="16" eb="17">
      <t>カカ</t>
    </rPh>
    <rPh sb="18" eb="21">
      <t>キントウワリ</t>
    </rPh>
    <rPh sb="22" eb="25">
      <t>ヒカゼイ</t>
    </rPh>
    <rPh sb="25" eb="27">
      <t>ソチ</t>
    </rPh>
    <rPh sb="28" eb="29">
      <t>モウ</t>
    </rPh>
    <rPh sb="35" eb="36">
      <t>トウ</t>
    </rPh>
    <phoneticPr fontId="1"/>
  </si>
  <si>
    <t>　　　2　表中、昭和55年度から平成16年度までの均等割の納税義務者数が所得割の納税義務者数を下回ることとなったのは、昭和51年度において、条</t>
    <rPh sb="5" eb="7">
      <t>ヒョウチュウ</t>
    </rPh>
    <rPh sb="8" eb="10">
      <t>ショウワ</t>
    </rPh>
    <rPh sb="12" eb="14">
      <t>ネンド</t>
    </rPh>
    <rPh sb="16" eb="18">
      <t>ヘイセイ</t>
    </rPh>
    <rPh sb="20" eb="22">
      <t>ネンド</t>
    </rPh>
    <rPh sb="25" eb="28">
      <t>キントウワリ</t>
    </rPh>
    <rPh sb="29" eb="31">
      <t>ノウゼイ</t>
    </rPh>
    <rPh sb="31" eb="34">
      <t>ギムシャ</t>
    </rPh>
    <rPh sb="34" eb="35">
      <t>スウ</t>
    </rPh>
    <rPh sb="36" eb="39">
      <t>ショトクワリ</t>
    </rPh>
    <rPh sb="40" eb="42">
      <t>ノウゼイ</t>
    </rPh>
    <rPh sb="42" eb="45">
      <t>ギムシャ</t>
    </rPh>
    <rPh sb="45" eb="46">
      <t>スウ</t>
    </rPh>
    <rPh sb="47" eb="49">
      <t>シタマワ</t>
    </rPh>
    <rPh sb="59" eb="61">
      <t>ショウワ</t>
    </rPh>
    <rPh sb="63" eb="65">
      <t>ネンド</t>
    </rPh>
    <phoneticPr fontId="1"/>
  </si>
  <si>
    <t>　　　3　表中、平成17年度の均等割の納税義務者数が前年度に比べて大きく増加（約927万人増）したのは、いわゆる生計同一の妻に対する均等割の</t>
    <rPh sb="5" eb="7">
      <t>ヒョウチュウ</t>
    </rPh>
    <rPh sb="8" eb="10">
      <t>ヘイセイ</t>
    </rPh>
    <rPh sb="12" eb="14">
      <t>ネンド</t>
    </rPh>
    <rPh sb="15" eb="18">
      <t>キントウワリ</t>
    </rPh>
    <rPh sb="19" eb="21">
      <t>ノウゼイ</t>
    </rPh>
    <rPh sb="21" eb="24">
      <t>ギムシャ</t>
    </rPh>
    <rPh sb="24" eb="25">
      <t>スウ</t>
    </rPh>
    <rPh sb="26" eb="29">
      <t>ゼンネンド</t>
    </rPh>
    <rPh sb="30" eb="31">
      <t>クラ</t>
    </rPh>
    <rPh sb="33" eb="34">
      <t>オオ</t>
    </rPh>
    <rPh sb="36" eb="38">
      <t>ゾウカ</t>
    </rPh>
    <rPh sb="39" eb="40">
      <t>ヤク</t>
    </rPh>
    <rPh sb="43" eb="45">
      <t>マンニン</t>
    </rPh>
    <rPh sb="45" eb="46">
      <t>ゾウ</t>
    </rPh>
    <rPh sb="56" eb="58">
      <t>セイケイ</t>
    </rPh>
    <rPh sb="58" eb="60">
      <t>ドウイツ</t>
    </rPh>
    <rPh sb="61" eb="62">
      <t>ツマ</t>
    </rPh>
    <rPh sb="63" eb="64">
      <t>タイ</t>
    </rPh>
    <rPh sb="66" eb="69">
      <t>キントウワリ</t>
    </rPh>
    <phoneticPr fontId="1"/>
  </si>
  <si>
    <t>　　　4　平成6年度から平成8年度まで及び平成10年度の所得割の納税義務者数は、特別減税前に納税義務のある者の数であり、平成11年度から平成18</t>
    <rPh sb="5" eb="7">
      <t>ヘイセイ</t>
    </rPh>
    <rPh sb="8" eb="10">
      <t>ネンド</t>
    </rPh>
    <rPh sb="12" eb="14">
      <t>ヘイセイ</t>
    </rPh>
    <rPh sb="15" eb="17">
      <t>ネンド</t>
    </rPh>
    <rPh sb="19" eb="20">
      <t>オヨ</t>
    </rPh>
    <rPh sb="21" eb="23">
      <t>ヘイセイ</t>
    </rPh>
    <rPh sb="25" eb="27">
      <t>ネンド</t>
    </rPh>
    <rPh sb="28" eb="31">
      <t>ショトクワリ</t>
    </rPh>
    <rPh sb="32" eb="34">
      <t>ノウゼイ</t>
    </rPh>
    <rPh sb="34" eb="37">
      <t>ギムシャ</t>
    </rPh>
    <rPh sb="37" eb="38">
      <t>スウ</t>
    </rPh>
    <rPh sb="40" eb="42">
      <t>トクベツ</t>
    </rPh>
    <rPh sb="42" eb="44">
      <t>ゲンゼイ</t>
    </rPh>
    <rPh sb="44" eb="45">
      <t>マエ</t>
    </rPh>
    <rPh sb="46" eb="48">
      <t>ノウゼイ</t>
    </rPh>
    <rPh sb="48" eb="50">
      <t>ギム</t>
    </rPh>
    <rPh sb="53" eb="54">
      <t>モノ</t>
    </rPh>
    <rPh sb="55" eb="56">
      <t>スウ</t>
    </rPh>
    <rPh sb="60" eb="62">
      <t>ヘイセイ</t>
    </rPh>
    <rPh sb="64" eb="66">
      <t>ネンド</t>
    </rPh>
    <rPh sb="68" eb="70">
      <t>ヘイセイ</t>
    </rPh>
    <phoneticPr fontId="1"/>
  </si>
  <si>
    <t>年度までの所得割の納税義務者数は、定率減税による税額控除後に納税義務者のある者の数である。</t>
    <rPh sb="5" eb="8">
      <t>ショトクワリ</t>
    </rPh>
    <rPh sb="9" eb="11">
      <t>ノウゼイ</t>
    </rPh>
    <rPh sb="11" eb="14">
      <t>ギムシャ</t>
    </rPh>
    <rPh sb="14" eb="15">
      <t>スウ</t>
    </rPh>
    <rPh sb="17" eb="19">
      <t>テイリツ</t>
    </rPh>
    <rPh sb="19" eb="21">
      <t>ゲンゼイ</t>
    </rPh>
    <rPh sb="24" eb="26">
      <t>ゼイガク</t>
    </rPh>
    <rPh sb="26" eb="28">
      <t>コウジョ</t>
    </rPh>
    <rPh sb="28" eb="29">
      <t>ゴ</t>
    </rPh>
    <rPh sb="30" eb="32">
      <t>ノウゼイ</t>
    </rPh>
    <rPh sb="32" eb="35">
      <t>ギムシャ</t>
    </rPh>
    <rPh sb="38" eb="39">
      <t>モノ</t>
    </rPh>
    <rPh sb="40" eb="41">
      <t>スウ</t>
    </rPh>
    <phoneticPr fontId="1"/>
  </si>
  <si>
    <t>普通　
法人</t>
    <rPh sb="0" eb="2">
      <t>フツウ</t>
    </rPh>
    <rPh sb="4" eb="6">
      <t>ホウジン</t>
    </rPh>
    <phoneticPr fontId="1"/>
  </si>
  <si>
    <t>第一種
事　業</t>
    <rPh sb="0" eb="1">
      <t>ダイ</t>
    </rPh>
    <rPh sb="1" eb="2">
      <t>1</t>
    </rPh>
    <rPh sb="2" eb="3">
      <t>シュ</t>
    </rPh>
    <rPh sb="4" eb="5">
      <t>コト</t>
    </rPh>
    <rPh sb="6" eb="7">
      <t>ギョウ</t>
    </rPh>
    <phoneticPr fontId="1"/>
  </si>
  <si>
    <t>第二種
事　業</t>
    <rPh sb="0" eb="1">
      <t>ダイ</t>
    </rPh>
    <rPh sb="1" eb="2">
      <t>2</t>
    </rPh>
    <rPh sb="2" eb="3">
      <t>シュ</t>
    </rPh>
    <rPh sb="4" eb="5">
      <t>コト</t>
    </rPh>
    <rPh sb="6" eb="7">
      <t>ギョウ</t>
    </rPh>
    <phoneticPr fontId="1"/>
  </si>
  <si>
    <t>第三種
事　業</t>
    <rPh sb="0" eb="1">
      <t>ダイ</t>
    </rPh>
    <rPh sb="1" eb="2">
      <t>3</t>
    </rPh>
    <rPh sb="2" eb="3">
      <t>シュ</t>
    </rPh>
    <rPh sb="4" eb="5">
      <t>コト</t>
    </rPh>
    <rPh sb="6" eb="7">
      <t>ギョウ</t>
    </rPh>
    <phoneticPr fontId="1"/>
  </si>
  <si>
    <t>　　　2　事業年度が年2回の法人については、2事業年度をもって1納税者としたものである。</t>
    <rPh sb="5" eb="7">
      <t>ジギョウ</t>
    </rPh>
    <rPh sb="7" eb="9">
      <t>ネンド</t>
    </rPh>
    <rPh sb="10" eb="11">
      <t>ネン</t>
    </rPh>
    <rPh sb="12" eb="13">
      <t>カイ</t>
    </rPh>
    <rPh sb="14" eb="16">
      <t>ホウジン</t>
    </rPh>
    <rPh sb="23" eb="25">
      <t>ジギョウ</t>
    </rPh>
    <rPh sb="25" eb="27">
      <t>ネンド</t>
    </rPh>
    <rPh sb="32" eb="35">
      <t>ノウゼイシャ</t>
    </rPh>
    <phoneticPr fontId="1"/>
  </si>
  <si>
    <t>いては速報値である。</t>
    <phoneticPr fontId="1"/>
  </si>
  <si>
    <t>令和元年度</t>
    <rPh sb="0" eb="2">
      <t>レイワ</t>
    </rPh>
    <rPh sb="2" eb="5">
      <t>ガンネンド</t>
    </rPh>
    <phoneticPr fontId="1"/>
  </si>
  <si>
    <t>非課税措置が平成16年度分をもって廃止されたこと等によるものである。この結果、表中、平成17年度の均等割の納税義務者数は、昭和50</t>
    <rPh sb="6" eb="8">
      <t>ヘイセイ</t>
    </rPh>
    <rPh sb="10" eb="12">
      <t>ネンド</t>
    </rPh>
    <rPh sb="12" eb="13">
      <t>ブン</t>
    </rPh>
    <rPh sb="17" eb="19">
      <t>ハイシ</t>
    </rPh>
    <rPh sb="24" eb="25">
      <t>トウ</t>
    </rPh>
    <rPh sb="36" eb="38">
      <t>ケッカ</t>
    </rPh>
    <rPh sb="39" eb="41">
      <t>ヒョウチュウ</t>
    </rPh>
    <rPh sb="42" eb="44">
      <t>ヘイセイ</t>
    </rPh>
    <rPh sb="46" eb="48">
      <t>ネンド</t>
    </rPh>
    <rPh sb="49" eb="52">
      <t>キントウワリ</t>
    </rPh>
    <rPh sb="53" eb="55">
      <t>ノウゼイ</t>
    </rPh>
    <rPh sb="55" eb="57">
      <t>ギム</t>
    </rPh>
    <rPh sb="57" eb="58">
      <t>シャ</t>
    </rPh>
    <rPh sb="58" eb="59">
      <t>スウ</t>
    </rPh>
    <rPh sb="61" eb="63">
      <t>ショウワ</t>
    </rPh>
    <phoneticPr fontId="1"/>
  </si>
  <si>
    <t>　　　 年度以前と同様、所得割の納税義務者数を上回るものとなっている。</t>
    <rPh sb="4" eb="6">
      <t>ネンド</t>
    </rPh>
    <rPh sb="14" eb="15">
      <t>ワリ</t>
    </rPh>
    <rPh sb="16" eb="18">
      <t>ノウゼイ</t>
    </rPh>
    <rPh sb="18" eb="21">
      <t>ギムシャ</t>
    </rPh>
    <rPh sb="21" eb="22">
      <t>スウ</t>
    </rPh>
    <rPh sb="23" eb="25">
      <t>ウワマワ</t>
    </rPh>
    <phoneticPr fontId="1"/>
  </si>
  <si>
    <t>令和元年度</t>
    <rPh sb="0" eb="2">
      <t>レイワ</t>
    </rPh>
    <rPh sb="2" eb="3">
      <t>モト</t>
    </rPh>
    <rPh sb="3" eb="5">
      <t>ネンド</t>
    </rPh>
    <phoneticPr fontId="1"/>
  </si>
  <si>
    <t>（注）この調は、各年度の「道府県税の課税状況等に関する調」による納税義務者数である。ただし、令和元年度においては速報値である。</t>
    <rPh sb="1" eb="2">
      <t>チュウ</t>
    </rPh>
    <rPh sb="5" eb="6">
      <t>シラ</t>
    </rPh>
    <rPh sb="8" eb="11">
      <t>カクネンド</t>
    </rPh>
    <rPh sb="13" eb="16">
      <t>ドウフケン</t>
    </rPh>
    <rPh sb="16" eb="17">
      <t>ゼイ</t>
    </rPh>
    <rPh sb="18" eb="20">
      <t>カゼイ</t>
    </rPh>
    <rPh sb="20" eb="22">
      <t>ジョウキョウ</t>
    </rPh>
    <rPh sb="22" eb="23">
      <t>トウ</t>
    </rPh>
    <rPh sb="24" eb="25">
      <t>カン</t>
    </rPh>
    <rPh sb="27" eb="28">
      <t>シラ</t>
    </rPh>
    <rPh sb="32" eb="34">
      <t>ノウゼイ</t>
    </rPh>
    <rPh sb="34" eb="37">
      <t>ギムシャ</t>
    </rPh>
    <rPh sb="37" eb="38">
      <t>スウ</t>
    </rPh>
    <rPh sb="46" eb="48">
      <t>レイワ</t>
    </rPh>
    <rPh sb="48" eb="49">
      <t>ガン</t>
    </rPh>
    <phoneticPr fontId="1"/>
  </si>
  <si>
    <t>（注）1　この調は、各年度の「道府県税の課税状況等に関する調」による。ただし、令和元年度においては速報値である。</t>
    <rPh sb="1" eb="2">
      <t>チュウ</t>
    </rPh>
    <rPh sb="7" eb="8">
      <t>シラ</t>
    </rPh>
    <rPh sb="10" eb="13">
      <t>カクネンド</t>
    </rPh>
    <rPh sb="15" eb="18">
      <t>ドウフケン</t>
    </rPh>
    <rPh sb="18" eb="19">
      <t>ゼイ</t>
    </rPh>
    <rPh sb="20" eb="22">
      <t>カゼイ</t>
    </rPh>
    <rPh sb="22" eb="24">
      <t>ジョウキョウ</t>
    </rPh>
    <rPh sb="24" eb="25">
      <t>トウ</t>
    </rPh>
    <rPh sb="26" eb="27">
      <t>カン</t>
    </rPh>
    <rPh sb="29" eb="30">
      <t>シラ</t>
    </rPh>
    <rPh sb="39" eb="41">
      <t>レイワ</t>
    </rPh>
    <rPh sb="41" eb="42">
      <t>ガン</t>
    </rPh>
    <phoneticPr fontId="1"/>
  </si>
  <si>
    <t>（注）この調は、各年度とも7月1日現在における「市町村税課税状況等の調」による納税義務者数である。ただし、令和2年度においては速報値である。</t>
    <rPh sb="1" eb="2">
      <t>チュウ</t>
    </rPh>
    <rPh sb="5" eb="6">
      <t>シラ</t>
    </rPh>
    <rPh sb="8" eb="11">
      <t>カクネンド</t>
    </rPh>
    <rPh sb="14" eb="15">
      <t>ガツ</t>
    </rPh>
    <rPh sb="16" eb="17">
      <t>ニチ</t>
    </rPh>
    <rPh sb="17" eb="19">
      <t>ゲンザイ</t>
    </rPh>
    <rPh sb="24" eb="27">
      <t>シチョウソン</t>
    </rPh>
    <rPh sb="27" eb="28">
      <t>ゼイ</t>
    </rPh>
    <rPh sb="28" eb="30">
      <t>カゼイ</t>
    </rPh>
    <rPh sb="30" eb="32">
      <t>ジョウキョウ</t>
    </rPh>
    <rPh sb="32" eb="33">
      <t>トウ</t>
    </rPh>
    <rPh sb="34" eb="35">
      <t>シラ</t>
    </rPh>
    <rPh sb="39" eb="41">
      <t>ノウゼイ</t>
    </rPh>
    <rPh sb="41" eb="44">
      <t>ギムシャ</t>
    </rPh>
    <rPh sb="44" eb="45">
      <t>スウ</t>
    </rPh>
    <rPh sb="53" eb="55">
      <t>レイワ</t>
    </rPh>
    <phoneticPr fontId="1"/>
  </si>
  <si>
    <t>（注）1　この調は、各年度とも7月1日現在における「市町村税課税状況等の調」による市町村税に係る納税義務者数である。ただし、令和2年度にお</t>
    <rPh sb="1" eb="2">
      <t>チュウ</t>
    </rPh>
    <rPh sb="7" eb="8">
      <t>シラ</t>
    </rPh>
    <rPh sb="10" eb="13">
      <t>カクネンド</t>
    </rPh>
    <rPh sb="16" eb="17">
      <t>ガツ</t>
    </rPh>
    <rPh sb="18" eb="19">
      <t>ニチ</t>
    </rPh>
    <rPh sb="19" eb="21">
      <t>ゲンザイ</t>
    </rPh>
    <rPh sb="26" eb="29">
      <t>シチョウソン</t>
    </rPh>
    <rPh sb="29" eb="30">
      <t>ゼイ</t>
    </rPh>
    <rPh sb="30" eb="32">
      <t>カゼイ</t>
    </rPh>
    <rPh sb="32" eb="34">
      <t>ジョウキョウ</t>
    </rPh>
    <rPh sb="34" eb="35">
      <t>トウ</t>
    </rPh>
    <rPh sb="36" eb="37">
      <t>シラ</t>
    </rPh>
    <rPh sb="41" eb="44">
      <t>シチョウソン</t>
    </rPh>
    <rPh sb="44" eb="45">
      <t>ゼイ</t>
    </rPh>
    <rPh sb="46" eb="47">
      <t>カカ</t>
    </rPh>
    <rPh sb="48" eb="50">
      <t>ノウゼイ</t>
    </rPh>
    <rPh sb="50" eb="53">
      <t>ギムシャ</t>
    </rPh>
    <rPh sb="53" eb="54">
      <t>スウ</t>
    </rPh>
    <rPh sb="62" eb="64">
      <t>レイワ</t>
    </rPh>
    <rPh sb="65" eb="67">
      <t>ネンド</t>
    </rPh>
    <rPh sb="66" eb="67">
      <t>ド</t>
    </rPh>
    <rPh sb="67" eb="69">
      <t>ヘイネンド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</si>
</sst>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7.5"/>
      <name val="ＭＳ 明朝"/>
      <family val="1"/>
      <charset val="128"/>
    </font>
    <font>
      <sz val="6"/>
      <name val="ＭＳ 明朝"/>
      <family val="1"/>
      <charset val="128"/>
    </font>
    <font>
      <sz val="8"/>
      <name val="ＭＳ 明朝"/>
      <family val="1"/>
      <charset val="128"/>
    </font>
    <font>
      <sz val="11"/>
      <name val="ＭＳ Ｐゴシック"/>
      <family val="2"/>
      <charset val="128"/>
      <scheme val="minor"/>
    </font>
    <font>
      <sz val="11"/>
      <name val="ＭＳ 明朝"/>
      <family val="1"/>
      <charset val="128"/>
    </font>
    <font>
      <sz val="7"/>
      <name val="ＭＳ 明朝"/>
      <family val="1"/>
      <charset val="128"/>
    </font>
    <font>
      <sz val="7.5"/>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style="hair">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50">
    <xf numFmtId="0" fontId="0" fillId="0" borderId="0" xfId="0">
      <alignment vertical="center"/>
    </xf>
    <xf numFmtId="0" fontId="5" fillId="2" borderId="0" xfId="0" applyFont="1" applyFill="1">
      <alignment vertical="center"/>
    </xf>
    <xf numFmtId="0" fontId="6" fillId="2" borderId="0" xfId="0" applyFont="1" applyFill="1">
      <alignment vertical="center"/>
    </xf>
    <xf numFmtId="0" fontId="3" fillId="2" borderId="0" xfId="0" applyFont="1" applyFill="1">
      <alignment vertical="center"/>
    </xf>
    <xf numFmtId="0" fontId="3" fillId="2" borderId="0" xfId="0" applyFont="1" applyFill="1" applyBorder="1">
      <alignment vertical="center"/>
    </xf>
    <xf numFmtId="0" fontId="4" fillId="2" borderId="0" xfId="0" applyFont="1" applyFill="1" applyBorder="1" applyAlignment="1">
      <alignment vertical="center"/>
    </xf>
    <xf numFmtId="38" fontId="3" fillId="2" borderId="0" xfId="0" applyNumberFormat="1" applyFont="1" applyFill="1" applyBorder="1" applyAlignment="1">
      <alignment horizontal="right" vertical="center"/>
    </xf>
    <xf numFmtId="0" fontId="6" fillId="2" borderId="0" xfId="0" applyFont="1" applyFill="1" applyBorder="1">
      <alignment vertical="center"/>
    </xf>
    <xf numFmtId="0" fontId="5" fillId="2" borderId="0" xfId="0" applyFont="1" applyFill="1" applyBorder="1">
      <alignment vertical="center"/>
    </xf>
    <xf numFmtId="38" fontId="3" fillId="2" borderId="0" xfId="1" applyFont="1" applyFill="1" applyBorder="1">
      <alignment vertical="center"/>
    </xf>
    <xf numFmtId="38" fontId="3" fillId="2" borderId="0" xfId="1" applyFont="1" applyFill="1" applyBorder="1" applyAlignment="1">
      <alignment horizontal="right" vertical="center"/>
    </xf>
    <xf numFmtId="0" fontId="9" fillId="2" borderId="0" xfId="0" applyFont="1" applyFill="1">
      <alignment vertical="center"/>
    </xf>
    <xf numFmtId="0" fontId="9" fillId="2" borderId="0" xfId="0" applyFont="1" applyFill="1" applyBorder="1">
      <alignment vertical="center"/>
    </xf>
    <xf numFmtId="38" fontId="9" fillId="2" borderId="0" xfId="0" applyNumberFormat="1" applyFont="1" applyFill="1" applyBorder="1" applyAlignment="1">
      <alignment horizontal="right" vertical="center"/>
    </xf>
    <xf numFmtId="0" fontId="10" fillId="2" borderId="0" xfId="0" applyFont="1" applyFill="1" applyBorder="1" applyAlignment="1">
      <alignment vertical="center"/>
    </xf>
    <xf numFmtId="0" fontId="7" fillId="0" borderId="0" xfId="0" applyFont="1" applyFill="1">
      <alignment vertical="center"/>
    </xf>
    <xf numFmtId="0" fontId="5" fillId="0" borderId="0" xfId="0" applyFont="1" applyFill="1">
      <alignment vertical="center"/>
    </xf>
    <xf numFmtId="0" fontId="4" fillId="0" borderId="0" xfId="0" applyFont="1" applyFill="1" applyAlignment="1">
      <alignment vertical="center"/>
    </xf>
    <xf numFmtId="0" fontId="6" fillId="0" borderId="0" xfId="0" applyFont="1" applyFill="1">
      <alignment vertical="center"/>
    </xf>
    <xf numFmtId="0" fontId="1" fillId="0" borderId="0" xfId="0" applyFont="1" applyFill="1" applyAlignment="1">
      <alignment vertical="center"/>
    </xf>
    <xf numFmtId="9" fontId="5" fillId="0" borderId="0" xfId="2" applyFont="1" applyFill="1">
      <alignment vertical="center"/>
    </xf>
    <xf numFmtId="0" fontId="3" fillId="0" borderId="31" xfId="0" applyFont="1" applyFill="1" applyBorder="1">
      <alignment vertical="center"/>
    </xf>
    <xf numFmtId="0" fontId="3" fillId="0" borderId="1" xfId="0" applyFont="1" applyFill="1" applyBorder="1">
      <alignment vertical="center"/>
    </xf>
    <xf numFmtId="0" fontId="3" fillId="0" borderId="1" xfId="0" applyFont="1" applyFill="1" applyBorder="1" applyAlignment="1">
      <alignment horizontal="right" vertical="center"/>
    </xf>
    <xf numFmtId="0" fontId="3" fillId="0" borderId="0" xfId="0" applyFont="1" applyFill="1">
      <alignment vertical="center"/>
    </xf>
    <xf numFmtId="0" fontId="3" fillId="0" borderId="8" xfId="0" applyFont="1" applyFill="1" applyBorder="1" applyAlignment="1">
      <alignment horizontal="left" vertical="center"/>
    </xf>
    <xf numFmtId="0" fontId="3" fillId="0" borderId="9" xfId="0" applyFont="1" applyFill="1" applyBorder="1">
      <alignment vertical="center"/>
    </xf>
    <xf numFmtId="0" fontId="3" fillId="0" borderId="14" xfId="0" applyFont="1" applyFill="1" applyBorder="1">
      <alignment vertical="center"/>
    </xf>
    <xf numFmtId="0" fontId="3" fillId="0" borderId="3" xfId="0" applyFont="1" applyFill="1" applyBorder="1">
      <alignment vertical="center"/>
    </xf>
    <xf numFmtId="0" fontId="3" fillId="0" borderId="0" xfId="0" applyFont="1" applyFill="1" applyBorder="1">
      <alignment vertical="center"/>
    </xf>
    <xf numFmtId="0" fontId="3" fillId="0" borderId="15" xfId="0" applyFont="1" applyFill="1" applyBorder="1">
      <alignment vertical="center"/>
    </xf>
    <xf numFmtId="0" fontId="4" fillId="0" borderId="0" xfId="0" applyFont="1" applyFill="1" applyBorder="1" applyAlignment="1">
      <alignment vertical="center"/>
    </xf>
    <xf numFmtId="0" fontId="4" fillId="0" borderId="16" xfId="0" applyFont="1" applyFill="1" applyBorder="1" applyAlignment="1">
      <alignment vertical="center"/>
    </xf>
    <xf numFmtId="0" fontId="4" fillId="0" borderId="21" xfId="0" applyFont="1" applyFill="1" applyBorder="1" applyAlignment="1">
      <alignment vertical="center"/>
    </xf>
    <xf numFmtId="0" fontId="3" fillId="0" borderId="15" xfId="0" applyFont="1" applyFill="1" applyBorder="1" applyAlignment="1">
      <alignment horizontal="center" vertical="center"/>
    </xf>
    <xf numFmtId="0" fontId="3" fillId="0" borderId="25" xfId="0" applyFont="1" applyFill="1" applyBorder="1">
      <alignment vertical="center"/>
    </xf>
    <xf numFmtId="0" fontId="3" fillId="0" borderId="24" xfId="0" applyFont="1" applyFill="1" applyBorder="1">
      <alignment vertical="center"/>
    </xf>
    <xf numFmtId="0" fontId="3" fillId="0" borderId="21" xfId="0" applyFont="1" applyFill="1" applyBorder="1">
      <alignment vertical="center"/>
    </xf>
    <xf numFmtId="0" fontId="3" fillId="0" borderId="26" xfId="0" applyFont="1" applyFill="1" applyBorder="1">
      <alignment vertical="center"/>
    </xf>
    <xf numFmtId="38" fontId="3" fillId="0" borderId="15" xfId="0" applyNumberFormat="1" applyFont="1" applyFill="1" applyBorder="1" applyAlignment="1">
      <alignment horizontal="right" vertical="center"/>
    </xf>
    <xf numFmtId="38" fontId="3" fillId="0" borderId="0" xfId="0" applyNumberFormat="1" applyFont="1" applyFill="1" applyBorder="1" applyAlignment="1">
      <alignment horizontal="right" vertical="center"/>
    </xf>
    <xf numFmtId="38" fontId="3" fillId="0" borderId="15" xfId="1" applyFont="1" applyFill="1" applyBorder="1" applyAlignment="1">
      <alignment horizontal="center" vertical="center"/>
    </xf>
    <xf numFmtId="38" fontId="3" fillId="0" borderId="15" xfId="1" applyFont="1" applyFill="1" applyBorder="1">
      <alignment vertical="center"/>
    </xf>
    <xf numFmtId="0" fontId="4" fillId="0" borderId="16" xfId="0" applyFont="1" applyFill="1" applyBorder="1">
      <alignment vertical="center"/>
    </xf>
    <xf numFmtId="38" fontId="3" fillId="0" borderId="0" xfId="1" applyFont="1" applyFill="1" applyBorder="1">
      <alignment vertical="center"/>
    </xf>
    <xf numFmtId="0" fontId="4" fillId="0" borderId="4" xfId="0" applyFont="1" applyFill="1" applyBorder="1">
      <alignment vertical="center"/>
    </xf>
    <xf numFmtId="0" fontId="3" fillId="0" borderId="16" xfId="0" applyFont="1" applyFill="1" applyBorder="1">
      <alignment vertical="center"/>
    </xf>
    <xf numFmtId="0" fontId="3" fillId="0" borderId="4"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0" borderId="18" xfId="0" applyFont="1" applyFill="1" applyBorder="1">
      <alignment vertical="center"/>
    </xf>
    <xf numFmtId="0" fontId="3" fillId="0" borderId="17" xfId="0" applyFont="1" applyFill="1" applyBorder="1">
      <alignment vertical="center"/>
    </xf>
    <xf numFmtId="0" fontId="4" fillId="0" borderId="6" xfId="0" applyFont="1" applyFill="1" applyBorder="1" applyAlignment="1">
      <alignment vertical="center"/>
    </xf>
    <xf numFmtId="0" fontId="4" fillId="0" borderId="18" xfId="0" applyFont="1" applyFill="1" applyBorder="1" applyAlignment="1">
      <alignment vertical="center"/>
    </xf>
    <xf numFmtId="0" fontId="3" fillId="0" borderId="17" xfId="0" applyFont="1" applyFill="1" applyBorder="1" applyAlignment="1">
      <alignment horizontal="center" vertical="center"/>
    </xf>
    <xf numFmtId="0" fontId="3" fillId="0" borderId="7" xfId="0" applyFont="1" applyFill="1" applyBorder="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lignment vertical="center"/>
    </xf>
    <xf numFmtId="0" fontId="8" fillId="0" borderId="0" xfId="0" applyFont="1" applyFill="1">
      <alignment vertical="center"/>
    </xf>
    <xf numFmtId="0" fontId="6" fillId="0" borderId="0" xfId="0" applyFont="1" applyFill="1" applyBorder="1">
      <alignment vertical="center"/>
    </xf>
    <xf numFmtId="0" fontId="5" fillId="0" borderId="0" xfId="0" applyFont="1" applyFill="1" applyBorder="1">
      <alignment vertical="center"/>
    </xf>
    <xf numFmtId="0" fontId="3" fillId="0" borderId="12" xfId="0" applyFont="1" applyFill="1" applyBorder="1" applyAlignment="1">
      <alignment horizontal="right" vertical="center"/>
    </xf>
    <xf numFmtId="0" fontId="3" fillId="0" borderId="0" xfId="0" applyFont="1" applyFill="1" applyBorder="1" applyAlignment="1">
      <alignment vertical="center"/>
    </xf>
    <xf numFmtId="0" fontId="3" fillId="0" borderId="22" xfId="0" applyFont="1" applyFill="1" applyBorder="1">
      <alignment vertical="center"/>
    </xf>
    <xf numFmtId="0" fontId="3" fillId="0" borderId="25"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6" xfId="0" applyFont="1" applyFill="1" applyBorder="1" applyAlignment="1">
      <alignment vertical="center"/>
    </xf>
    <xf numFmtId="0" fontId="3" fillId="0" borderId="4" xfId="0" applyFont="1" applyFill="1" applyBorder="1" applyAlignment="1">
      <alignment vertical="center"/>
    </xf>
    <xf numFmtId="0" fontId="4" fillId="0" borderId="0" xfId="0" applyFont="1" applyFill="1" applyBorder="1" applyAlignment="1">
      <alignment horizontal="center" vertical="center"/>
    </xf>
    <xf numFmtId="0" fontId="4" fillId="0" borderId="16" xfId="0" applyFont="1" applyFill="1" applyBorder="1" applyAlignment="1">
      <alignment horizontal="center" vertical="center"/>
    </xf>
    <xf numFmtId="38" fontId="3" fillId="0" borderId="15" xfId="1" applyFont="1" applyFill="1" applyBorder="1" applyAlignment="1">
      <alignment horizontal="right" vertical="center"/>
    </xf>
    <xf numFmtId="38" fontId="4" fillId="0" borderId="16" xfId="1" applyFont="1" applyFill="1" applyBorder="1" applyAlignment="1">
      <alignment horizontal="center" vertical="center"/>
    </xf>
    <xf numFmtId="38" fontId="4" fillId="0" borderId="4" xfId="1" applyFont="1" applyFill="1" applyBorder="1" applyAlignment="1">
      <alignment horizontal="center" vertical="center"/>
    </xf>
    <xf numFmtId="38" fontId="3" fillId="0" borderId="0" xfId="1" applyFont="1" applyFill="1" applyBorder="1" applyAlignment="1">
      <alignment horizontal="right" vertical="center"/>
    </xf>
    <xf numFmtId="38" fontId="4" fillId="0" borderId="16" xfId="1" applyFont="1" applyFill="1" applyBorder="1" applyAlignment="1">
      <alignment horizontal="right" vertical="center"/>
    </xf>
    <xf numFmtId="38" fontId="4" fillId="0" borderId="4" xfId="1" applyFont="1" applyFill="1" applyBorder="1" applyAlignment="1">
      <alignment horizontal="right" vertical="center"/>
    </xf>
    <xf numFmtId="0" fontId="3" fillId="0" borderId="23" xfId="0" applyFont="1" applyFill="1" applyBorder="1">
      <alignment vertical="center"/>
    </xf>
    <xf numFmtId="38" fontId="3" fillId="0" borderId="13" xfId="1" applyFont="1" applyFill="1" applyBorder="1" applyAlignment="1">
      <alignment horizontal="right" vertical="center"/>
    </xf>
    <xf numFmtId="0" fontId="4" fillId="0" borderId="9"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1" xfId="0" applyFont="1" applyFill="1" applyBorder="1" applyAlignment="1">
      <alignment horizontal="center" vertical="center"/>
    </xf>
    <xf numFmtId="38" fontId="3" fillId="0" borderId="25" xfId="1" applyFont="1" applyFill="1" applyBorder="1">
      <alignment vertical="center"/>
    </xf>
    <xf numFmtId="38" fontId="4" fillId="0" borderId="21" xfId="1" applyFont="1" applyFill="1" applyBorder="1" applyAlignment="1">
      <alignment horizontal="right" vertical="center"/>
    </xf>
    <xf numFmtId="38" fontId="3" fillId="0" borderId="24" xfId="1" applyFont="1" applyFill="1" applyBorder="1">
      <alignment vertical="center"/>
    </xf>
    <xf numFmtId="38" fontId="4" fillId="0" borderId="26" xfId="1" applyFont="1" applyFill="1" applyBorder="1" applyAlignment="1">
      <alignment horizontal="right" vertical="center"/>
    </xf>
    <xf numFmtId="0" fontId="3" fillId="0" borderId="27" xfId="0" applyFont="1" applyFill="1" applyBorder="1">
      <alignment vertical="center"/>
    </xf>
    <xf numFmtId="0" fontId="3" fillId="0" borderId="13" xfId="0" applyFont="1" applyFill="1" applyBorder="1">
      <alignment vertical="center"/>
    </xf>
    <xf numFmtId="0" fontId="4" fillId="0" borderId="14" xfId="0" applyFont="1" applyFill="1" applyBorder="1" applyAlignment="1">
      <alignment horizontal="center" vertical="center"/>
    </xf>
    <xf numFmtId="38" fontId="3" fillId="0" borderId="13" xfId="1" applyFont="1" applyFill="1" applyBorder="1">
      <alignment vertical="center"/>
    </xf>
    <xf numFmtId="38" fontId="4" fillId="0" borderId="14" xfId="1" applyFont="1" applyFill="1" applyBorder="1" applyAlignment="1">
      <alignment horizontal="right" vertical="center"/>
    </xf>
    <xf numFmtId="38" fontId="3" fillId="0" borderId="9" xfId="1" applyFont="1" applyFill="1" applyBorder="1">
      <alignment vertical="center"/>
    </xf>
    <xf numFmtId="38" fontId="4" fillId="0" borderId="10" xfId="1" applyFont="1" applyFill="1" applyBorder="1" applyAlignment="1">
      <alignment horizontal="right" vertical="center"/>
    </xf>
    <xf numFmtId="0" fontId="4" fillId="0" borderId="0" xfId="0" applyFont="1" applyFill="1" applyBorder="1">
      <alignment vertical="center"/>
    </xf>
    <xf numFmtId="0" fontId="4" fillId="0" borderId="9" xfId="0" applyFont="1" applyFill="1" applyBorder="1">
      <alignment vertical="center"/>
    </xf>
    <xf numFmtId="38" fontId="3" fillId="0" borderId="28" xfId="0" applyNumberFormat="1" applyFont="1" applyFill="1" applyBorder="1">
      <alignment vertical="center"/>
    </xf>
    <xf numFmtId="0" fontId="4" fillId="0" borderId="29" xfId="0" applyFont="1" applyFill="1" applyBorder="1" applyAlignment="1">
      <alignment horizontal="center" vertical="center"/>
    </xf>
    <xf numFmtId="38" fontId="3" fillId="0" borderId="17" xfId="1" applyFont="1" applyFill="1" applyBorder="1" applyAlignment="1">
      <alignment horizontal="right" vertical="center"/>
    </xf>
    <xf numFmtId="0" fontId="4" fillId="0" borderId="6" xfId="0" applyFont="1" applyFill="1" applyBorder="1">
      <alignment vertical="center"/>
    </xf>
    <xf numFmtId="38" fontId="3" fillId="0" borderId="28" xfId="1" applyFont="1" applyFill="1" applyBorder="1">
      <alignment vertical="center"/>
    </xf>
    <xf numFmtId="38" fontId="4" fillId="0" borderId="29" xfId="1" applyFont="1" applyFill="1" applyBorder="1" applyAlignment="1">
      <alignment horizontal="right" vertical="center"/>
    </xf>
    <xf numFmtId="38" fontId="3" fillId="0" borderId="37" xfId="1" applyFont="1" applyFill="1" applyBorder="1">
      <alignment vertical="center"/>
    </xf>
    <xf numFmtId="38" fontId="4" fillId="0" borderId="36" xfId="1" applyFont="1" applyFill="1" applyBorder="1" applyAlignment="1">
      <alignment horizontal="right" vertical="center"/>
    </xf>
    <xf numFmtId="38" fontId="4" fillId="0" borderId="16" xfId="1" applyFont="1" applyFill="1" applyBorder="1">
      <alignment vertical="center"/>
    </xf>
    <xf numFmtId="38" fontId="4" fillId="0" borderId="4" xfId="1" applyFont="1" applyFill="1" applyBorder="1">
      <alignment vertical="center"/>
    </xf>
    <xf numFmtId="0" fontId="3" fillId="0" borderId="30" xfId="0" applyFont="1" applyFill="1" applyBorder="1">
      <alignment vertical="center"/>
    </xf>
    <xf numFmtId="38" fontId="4" fillId="0" borderId="21" xfId="1" applyFont="1" applyFill="1" applyBorder="1">
      <alignment vertical="center"/>
    </xf>
    <xf numFmtId="38" fontId="4" fillId="0" borderId="26" xfId="1" applyFont="1" applyFill="1" applyBorder="1">
      <alignment vertical="center"/>
    </xf>
    <xf numFmtId="0" fontId="3" fillId="0" borderId="8" xfId="0" applyFont="1" applyFill="1" applyBorder="1">
      <alignment vertical="center"/>
    </xf>
    <xf numFmtId="38" fontId="4" fillId="0" borderId="14" xfId="1" applyFont="1" applyFill="1" applyBorder="1">
      <alignment vertical="center"/>
    </xf>
    <xf numFmtId="38" fontId="4" fillId="0" borderId="10" xfId="1" applyFont="1" applyFill="1" applyBorder="1">
      <alignment vertical="center"/>
    </xf>
    <xf numFmtId="38" fontId="3" fillId="0" borderId="17" xfId="1" applyFont="1" applyFill="1" applyBorder="1">
      <alignment vertical="center"/>
    </xf>
    <xf numFmtId="38" fontId="4" fillId="0" borderId="18" xfId="1" applyFont="1" applyFill="1" applyBorder="1">
      <alignment vertical="center"/>
    </xf>
    <xf numFmtId="38" fontId="3" fillId="0" borderId="6" xfId="1" applyFont="1" applyFill="1" applyBorder="1">
      <alignment vertical="center"/>
    </xf>
    <xf numFmtId="38" fontId="4" fillId="0" borderId="7" xfId="1" applyFont="1" applyFill="1" applyBorder="1">
      <alignment vertical="center"/>
    </xf>
    <xf numFmtId="3" fontId="3" fillId="0" borderId="15" xfId="0" applyNumberFormat="1" applyFont="1" applyFill="1" applyBorder="1">
      <alignment vertical="center"/>
    </xf>
    <xf numFmtId="3" fontId="3" fillId="0" borderId="0" xfId="0" applyNumberFormat="1" applyFont="1" applyFill="1" applyBorder="1">
      <alignment vertical="center"/>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 xfId="0" applyFont="1" applyFill="1" applyBorder="1" applyAlignment="1">
      <alignment horizontal="distributed" vertical="center"/>
    </xf>
    <xf numFmtId="0" fontId="3" fillId="0" borderId="0" xfId="0" applyFont="1" applyFill="1" applyBorder="1" applyAlignment="1">
      <alignment horizontal="distributed" vertical="center"/>
    </xf>
    <xf numFmtId="0" fontId="6" fillId="0" borderId="0" xfId="0" applyFont="1" applyFill="1" applyAlignment="1">
      <alignment vertical="center"/>
    </xf>
    <xf numFmtId="0" fontId="6"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distributed" vertical="center"/>
    </xf>
    <xf numFmtId="0" fontId="3" fillId="0" borderId="3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6" fillId="0" borderId="6" xfId="0" applyFont="1" applyFill="1" applyBorder="1" applyAlignment="1">
      <alignment vertical="center"/>
    </xf>
    <xf numFmtId="0" fontId="6" fillId="0" borderId="18" xfId="0" applyFont="1" applyFill="1" applyBorder="1" applyAlignment="1">
      <alignment vertical="center"/>
    </xf>
    <xf numFmtId="0" fontId="3" fillId="0" borderId="23" xfId="0" applyFont="1" applyFill="1" applyBorder="1" applyAlignment="1">
      <alignment vertical="distributed" textRotation="255" wrapText="1"/>
    </xf>
    <xf numFmtId="0" fontId="6" fillId="0" borderId="23" xfId="0" applyFont="1" applyFill="1" applyBorder="1" applyAlignment="1">
      <alignment vertical="distributed" textRotation="255" wrapText="1"/>
    </xf>
    <xf numFmtId="0" fontId="3" fillId="0" borderId="23" xfId="0" applyFont="1" applyFill="1" applyBorder="1" applyAlignment="1">
      <alignment vertical="distributed" textRotation="255" wrapText="1" indent="1"/>
    </xf>
    <xf numFmtId="0" fontId="6" fillId="0" borderId="23" xfId="0" applyFont="1" applyFill="1" applyBorder="1" applyAlignment="1">
      <alignment vertical="distributed" textRotation="255" wrapText="1" indent="1"/>
    </xf>
    <xf numFmtId="0" fontId="3" fillId="0" borderId="2" xfId="0" applyFont="1" applyFill="1" applyBorder="1" applyAlignment="1">
      <alignment horizontal="center" vertical="center"/>
    </xf>
    <xf numFmtId="0" fontId="3" fillId="0" borderId="10"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8708</xdr:rowOff>
    </xdr:from>
    <xdr:to>
      <xdr:col>4</xdr:col>
      <xdr:colOff>0</xdr:colOff>
      <xdr:row>6</xdr:row>
      <xdr:rowOff>0</xdr:rowOff>
    </xdr:to>
    <xdr:cxnSp macro="">
      <xdr:nvCxnSpPr>
        <xdr:cNvPr id="2" name="直線コネクタ 1"/>
        <xdr:cNvCxnSpPr/>
      </xdr:nvCxnSpPr>
      <xdr:spPr>
        <a:xfrm flipH="1" flipV="1">
          <a:off x="0" y="542108"/>
          <a:ext cx="1127760" cy="250372"/>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42</xdr:row>
      <xdr:rowOff>8708</xdr:rowOff>
    </xdr:from>
    <xdr:to>
      <xdr:col>4</xdr:col>
      <xdr:colOff>0</xdr:colOff>
      <xdr:row>44</xdr:row>
      <xdr:rowOff>0</xdr:rowOff>
    </xdr:to>
    <xdr:cxnSp macro="">
      <xdr:nvCxnSpPr>
        <xdr:cNvPr id="3" name="直線コネクタ 2"/>
        <xdr:cNvCxnSpPr/>
      </xdr:nvCxnSpPr>
      <xdr:spPr>
        <a:xfrm flipH="1" flipV="1">
          <a:off x="0" y="5457008"/>
          <a:ext cx="1127760" cy="250372"/>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19</xdr:row>
      <xdr:rowOff>8708</xdr:rowOff>
    </xdr:from>
    <xdr:to>
      <xdr:col>4</xdr:col>
      <xdr:colOff>0</xdr:colOff>
      <xdr:row>21</xdr:row>
      <xdr:rowOff>0</xdr:rowOff>
    </xdr:to>
    <xdr:cxnSp macro="">
      <xdr:nvCxnSpPr>
        <xdr:cNvPr id="4" name="直線コネクタ 3"/>
        <xdr:cNvCxnSpPr/>
      </xdr:nvCxnSpPr>
      <xdr:spPr>
        <a:xfrm flipH="1" flipV="1">
          <a:off x="0" y="2309948"/>
          <a:ext cx="1127760" cy="250372"/>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69</xdr:row>
      <xdr:rowOff>8708</xdr:rowOff>
    </xdr:from>
    <xdr:to>
      <xdr:col>4</xdr:col>
      <xdr:colOff>0</xdr:colOff>
      <xdr:row>71</xdr:row>
      <xdr:rowOff>0</xdr:rowOff>
    </xdr:to>
    <xdr:cxnSp macro="">
      <xdr:nvCxnSpPr>
        <xdr:cNvPr id="5" name="直線コネクタ 4"/>
        <xdr:cNvCxnSpPr/>
      </xdr:nvCxnSpPr>
      <xdr:spPr>
        <a:xfrm flipH="1" flipV="1">
          <a:off x="0" y="9228908"/>
          <a:ext cx="1127760" cy="250372"/>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39756</xdr:colOff>
      <xdr:row>0</xdr:row>
      <xdr:rowOff>132521</xdr:rowOff>
    </xdr:from>
    <xdr:to>
      <xdr:col>75</xdr:col>
      <xdr:colOff>331304</xdr:colOff>
      <xdr:row>7</xdr:row>
      <xdr:rowOff>6625</xdr:rowOff>
    </xdr:to>
    <xdr:sp macro="" textlink="">
      <xdr:nvSpPr>
        <xdr:cNvPr id="6" name="テキスト ボックス 5"/>
        <xdr:cNvSpPr txBox="1"/>
      </xdr:nvSpPr>
      <xdr:spPr>
        <a:xfrm>
          <a:off x="18906876" y="132521"/>
          <a:ext cx="3949148" cy="7199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mn-ea"/>
              <a:ea typeface="+mn-ea"/>
            </a:rPr>
            <a:t>「（１）個人住民税」と「（４）その他の市町村税」は、</a:t>
          </a:r>
          <a:r>
            <a:rPr kumimoji="1" lang="en-US" altLang="ja-JP" sz="1100">
              <a:solidFill>
                <a:srgbClr val="FF0000"/>
              </a:solidFill>
              <a:latin typeface="+mn-ea"/>
              <a:ea typeface="+mn-ea"/>
            </a:rPr>
            <a:t>H29</a:t>
          </a:r>
          <a:r>
            <a:rPr kumimoji="1" lang="ja-JP" altLang="en-US" sz="1100">
              <a:solidFill>
                <a:srgbClr val="FF0000"/>
              </a:solidFill>
              <a:latin typeface="+mn-ea"/>
              <a:ea typeface="+mn-ea"/>
            </a:rPr>
            <a:t>の数値が速報値。</a:t>
          </a:r>
          <a:endParaRPr kumimoji="1" lang="en-US" altLang="ja-JP" sz="1100">
            <a:solidFill>
              <a:srgbClr val="FF0000"/>
            </a:solidFill>
            <a:latin typeface="+mn-ea"/>
            <a:ea typeface="+mn-ea"/>
          </a:endParaRPr>
        </a:p>
        <a:p>
          <a:r>
            <a:rPr kumimoji="1" lang="ja-JP" altLang="en-US" sz="1100">
              <a:solidFill>
                <a:srgbClr val="FF0000"/>
              </a:solidFill>
              <a:latin typeface="+mn-ea"/>
              <a:ea typeface="+mn-ea"/>
            </a:rPr>
            <a:t>→確報値に更新する必要あり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J82"/>
  <sheetViews>
    <sheetView showGridLines="0" tabSelected="1" view="pageBreakPreview" zoomScale="130" zoomScaleNormal="115" zoomScaleSheetLayoutView="130" workbookViewId="0"/>
  </sheetViews>
  <sheetFormatPr defaultColWidth="8.90625" defaultRowHeight="13" outlineLevelCol="1" x14ac:dyDescent="0.2"/>
  <cols>
    <col min="1" max="4" width="4.08984375" style="18" customWidth="1"/>
    <col min="5" max="5" width="7.54296875" style="18" customWidth="1"/>
    <col min="6" max="6" width="1.36328125" style="19" customWidth="1"/>
    <col min="7" max="7" width="7.54296875" style="18" customWidth="1"/>
    <col min="8" max="8" width="1.36328125" style="19" customWidth="1"/>
    <col min="9" max="9" width="7.54296875" style="18" customWidth="1"/>
    <col min="10" max="10" width="1.36328125" style="19" customWidth="1"/>
    <col min="11" max="11" width="7.54296875" style="18" customWidth="1"/>
    <col min="12" max="12" width="1.36328125" style="19" customWidth="1"/>
    <col min="13" max="13" width="7.54296875" style="18" customWidth="1"/>
    <col min="14" max="14" width="1.36328125" style="19" customWidth="1"/>
    <col min="15" max="15" width="7.54296875" style="18" customWidth="1"/>
    <col min="16" max="16" width="1.36328125" style="19" customWidth="1"/>
    <col min="17" max="17" width="7.54296875" style="18" customWidth="1"/>
    <col min="18" max="18" width="1.36328125" style="19" customWidth="1"/>
    <col min="19" max="19" width="7.54296875" style="18" customWidth="1"/>
    <col min="20" max="20" width="1.36328125" style="19" customWidth="1"/>
    <col min="21" max="21" width="0.90625" style="18" customWidth="1"/>
    <col min="22" max="22" width="7.453125" style="18" customWidth="1"/>
    <col min="23" max="23" width="1.453125" style="19" customWidth="1"/>
    <col min="24" max="24" width="7.453125" style="18" hidden="1" customWidth="1" outlineLevel="1"/>
    <col min="25" max="25" width="1.453125" style="19" hidden="1" customWidth="1" outlineLevel="1"/>
    <col min="26" max="26" width="7.453125" style="18" hidden="1" customWidth="1" outlineLevel="1"/>
    <col min="27" max="27" width="1.453125" style="19" hidden="1" customWidth="1" outlineLevel="1"/>
    <col min="28" max="28" width="7.453125" style="18" hidden="1" customWidth="1" outlineLevel="1"/>
    <col min="29" max="29" width="1.453125" style="19" hidden="1" customWidth="1" outlineLevel="1"/>
    <col min="30" max="30" width="7.453125" style="18" hidden="1" customWidth="1" outlineLevel="1"/>
    <col min="31" max="31" width="1.453125" style="19" hidden="1" customWidth="1" outlineLevel="1"/>
    <col min="32" max="32" width="7.453125" style="18" customWidth="1" collapsed="1"/>
    <col min="33" max="33" width="1.453125" style="19" customWidth="1"/>
    <col min="34" max="34" width="7.453125" style="18" hidden="1" customWidth="1"/>
    <col min="35" max="35" width="1.453125" style="19" hidden="1" customWidth="1"/>
    <col min="36" max="36" width="7.453125" style="18" hidden="1" customWidth="1"/>
    <col min="37" max="37" width="1.453125" style="19" hidden="1" customWidth="1"/>
    <col min="38" max="38" width="7.453125" style="18" hidden="1" customWidth="1" outlineLevel="1"/>
    <col min="39" max="39" width="1.453125" style="19" hidden="1" customWidth="1" outlineLevel="1"/>
    <col min="40" max="40" width="7.453125" style="18" customWidth="1" collapsed="1"/>
    <col min="41" max="41" width="1.453125" style="19" customWidth="1"/>
    <col min="42" max="42" width="7.453125" style="18" hidden="1" customWidth="1"/>
    <col min="43" max="43" width="1.453125" style="19" hidden="1" customWidth="1"/>
    <col min="44" max="44" width="7.453125" style="18" hidden="1" customWidth="1"/>
    <col min="45" max="45" width="1.453125" style="19" hidden="1" customWidth="1"/>
    <col min="46" max="46" width="7.453125" style="18" customWidth="1"/>
    <col min="47" max="47" width="1.453125" style="19" customWidth="1"/>
    <col min="48" max="48" width="7.453125" style="18" customWidth="1"/>
    <col min="49" max="49" width="1.453125" style="19" customWidth="1"/>
    <col min="50" max="50" width="7.453125" style="18" customWidth="1"/>
    <col min="51" max="51" width="1.453125" style="19" customWidth="1"/>
    <col min="52" max="52" width="7.453125" style="18" customWidth="1"/>
    <col min="53" max="53" width="1.453125" style="18" customWidth="1"/>
    <col min="54" max="54" width="7.453125" style="19" customWidth="1"/>
    <col min="55" max="55" width="1.453125" style="18" customWidth="1"/>
    <col min="56" max="56" width="7.453125" style="18" customWidth="1"/>
    <col min="57" max="57" width="1.453125" style="18" customWidth="1"/>
    <col min="58" max="16384" width="8.90625" style="2"/>
  </cols>
  <sheetData>
    <row r="1" spans="1:62" s="1" customFormat="1" ht="18" customHeight="1" x14ac:dyDescent="0.2">
      <c r="A1" s="15" t="s">
        <v>1</v>
      </c>
      <c r="B1" s="16"/>
      <c r="C1" s="16"/>
      <c r="D1" s="16"/>
      <c r="E1" s="16"/>
      <c r="F1" s="17"/>
      <c r="G1" s="16"/>
      <c r="H1" s="17"/>
      <c r="I1" s="16"/>
      <c r="J1" s="17"/>
      <c r="K1" s="16"/>
      <c r="L1" s="17"/>
      <c r="M1" s="16"/>
      <c r="N1" s="17"/>
      <c r="O1" s="16"/>
      <c r="P1" s="17"/>
      <c r="Q1" s="16"/>
      <c r="R1" s="17"/>
      <c r="S1" s="16"/>
      <c r="T1" s="17"/>
      <c r="U1" s="16"/>
      <c r="V1" s="16"/>
      <c r="W1" s="17"/>
      <c r="X1" s="16"/>
      <c r="Y1" s="17"/>
      <c r="Z1" s="16"/>
      <c r="AA1" s="17"/>
      <c r="AB1" s="16"/>
      <c r="AC1" s="17"/>
      <c r="AD1" s="16"/>
      <c r="AE1" s="17"/>
      <c r="AF1" s="16"/>
      <c r="AG1" s="17"/>
      <c r="AH1" s="16"/>
      <c r="AI1" s="17"/>
      <c r="AJ1" s="16"/>
      <c r="AK1" s="17"/>
      <c r="AL1" s="16"/>
      <c r="AM1" s="17"/>
      <c r="AN1" s="16"/>
      <c r="AO1" s="17"/>
      <c r="AP1" s="16"/>
      <c r="AQ1" s="17"/>
      <c r="AR1" s="16"/>
      <c r="AS1" s="17"/>
      <c r="AT1" s="16"/>
      <c r="AU1" s="17"/>
      <c r="AV1" s="16"/>
      <c r="AW1" s="17"/>
      <c r="AX1" s="16"/>
      <c r="AY1" s="17"/>
      <c r="AZ1" s="16"/>
      <c r="BA1" s="16"/>
      <c r="BB1" s="17"/>
      <c r="BC1" s="16"/>
      <c r="BD1" s="16"/>
      <c r="BE1" s="16"/>
    </row>
    <row r="2" spans="1:62" ht="5.4" customHeight="1" x14ac:dyDescent="0.2"/>
    <row r="3" spans="1:62" s="1" customFormat="1" ht="15.65" customHeight="1" x14ac:dyDescent="0.2">
      <c r="A3" s="15" t="s">
        <v>2</v>
      </c>
      <c r="B3" s="16"/>
      <c r="C3" s="16"/>
      <c r="D3" s="16"/>
      <c r="E3" s="16"/>
      <c r="F3" s="17"/>
      <c r="G3" s="16"/>
      <c r="H3" s="17"/>
      <c r="I3" s="16"/>
      <c r="J3" s="17"/>
      <c r="K3" s="16"/>
      <c r="L3" s="17"/>
      <c r="M3" s="16"/>
      <c r="N3" s="17"/>
      <c r="O3" s="16"/>
      <c r="P3" s="17"/>
      <c r="Q3" s="16"/>
      <c r="R3" s="17"/>
      <c r="S3" s="16"/>
      <c r="T3" s="17"/>
      <c r="U3" s="16"/>
      <c r="V3" s="16"/>
      <c r="W3" s="17"/>
      <c r="X3" s="16"/>
      <c r="Y3" s="17"/>
      <c r="Z3" s="16"/>
      <c r="AA3" s="17"/>
      <c r="AB3" s="16"/>
      <c r="AC3" s="17"/>
      <c r="AD3" s="16"/>
      <c r="AE3" s="17"/>
      <c r="AF3" s="16"/>
      <c r="AG3" s="17"/>
      <c r="AH3" s="16"/>
      <c r="AI3" s="17"/>
      <c r="AJ3" s="16"/>
      <c r="AK3" s="17"/>
      <c r="AL3" s="16"/>
      <c r="AM3" s="17"/>
      <c r="AN3" s="16"/>
      <c r="AO3" s="17"/>
      <c r="AP3" s="16"/>
      <c r="AQ3" s="17"/>
      <c r="AR3" s="16"/>
      <c r="AS3" s="17"/>
      <c r="AT3" s="20"/>
      <c r="AU3" s="17"/>
      <c r="AV3" s="16"/>
      <c r="AW3" s="17"/>
      <c r="AX3" s="16"/>
      <c r="AY3" s="17"/>
      <c r="AZ3" s="16"/>
      <c r="BA3" s="16"/>
      <c r="BB3" s="17"/>
      <c r="BC3" s="16"/>
      <c r="BD3" s="16"/>
      <c r="BE3" s="16"/>
    </row>
    <row r="4" spans="1:62" ht="3" customHeight="1" x14ac:dyDescent="0.2"/>
    <row r="5" spans="1:62" s="3" customFormat="1" ht="10.5" customHeight="1" x14ac:dyDescent="0.2">
      <c r="A5" s="21"/>
      <c r="B5" s="22"/>
      <c r="C5" s="22"/>
      <c r="D5" s="23" t="s">
        <v>3</v>
      </c>
      <c r="E5" s="122" t="s">
        <v>5</v>
      </c>
      <c r="F5" s="128"/>
      <c r="G5" s="122">
        <v>40</v>
      </c>
      <c r="H5" s="123"/>
      <c r="I5" s="128">
        <v>45</v>
      </c>
      <c r="J5" s="128"/>
      <c r="K5" s="122">
        <v>50</v>
      </c>
      <c r="L5" s="123"/>
      <c r="M5" s="128">
        <v>55</v>
      </c>
      <c r="N5" s="128"/>
      <c r="O5" s="126">
        <v>60</v>
      </c>
      <c r="P5" s="126"/>
      <c r="Q5" s="126" t="s">
        <v>7</v>
      </c>
      <c r="R5" s="126"/>
      <c r="S5" s="126">
        <v>7</v>
      </c>
      <c r="T5" s="126"/>
      <c r="U5" s="24"/>
      <c r="V5" s="126">
        <v>12</v>
      </c>
      <c r="W5" s="126"/>
      <c r="X5" s="126">
        <v>13</v>
      </c>
      <c r="Y5" s="126"/>
      <c r="Z5" s="126">
        <v>14</v>
      </c>
      <c r="AA5" s="126"/>
      <c r="AB5" s="126">
        <v>15</v>
      </c>
      <c r="AC5" s="126"/>
      <c r="AD5" s="126">
        <v>16</v>
      </c>
      <c r="AE5" s="126"/>
      <c r="AF5" s="126">
        <v>17</v>
      </c>
      <c r="AG5" s="126"/>
      <c r="AH5" s="128">
        <v>18</v>
      </c>
      <c r="AI5" s="123"/>
      <c r="AJ5" s="122">
        <v>20</v>
      </c>
      <c r="AK5" s="123"/>
      <c r="AL5" s="122">
        <v>21</v>
      </c>
      <c r="AM5" s="123"/>
      <c r="AN5" s="122">
        <v>22</v>
      </c>
      <c r="AO5" s="123"/>
      <c r="AP5" s="122">
        <v>23</v>
      </c>
      <c r="AQ5" s="123"/>
      <c r="AR5" s="126">
        <v>26</v>
      </c>
      <c r="AS5" s="126"/>
      <c r="AT5" s="126">
        <v>27</v>
      </c>
      <c r="AU5" s="126"/>
      <c r="AV5" s="126">
        <v>28</v>
      </c>
      <c r="AW5" s="126"/>
      <c r="AX5" s="122">
        <v>29</v>
      </c>
      <c r="AY5" s="123"/>
      <c r="AZ5" s="122">
        <v>30</v>
      </c>
      <c r="BA5" s="123"/>
      <c r="BB5" s="122" t="s">
        <v>41</v>
      </c>
      <c r="BC5" s="123"/>
      <c r="BD5" s="123">
        <v>2</v>
      </c>
      <c r="BE5" s="130"/>
    </row>
    <row r="6" spans="1:62" s="3" customFormat="1" ht="10.5" customHeight="1" x14ac:dyDescent="0.2">
      <c r="A6" s="25" t="s">
        <v>4</v>
      </c>
      <c r="B6" s="26"/>
      <c r="C6" s="26"/>
      <c r="D6" s="27"/>
      <c r="E6" s="124"/>
      <c r="F6" s="129"/>
      <c r="G6" s="124"/>
      <c r="H6" s="125"/>
      <c r="I6" s="129"/>
      <c r="J6" s="129"/>
      <c r="K6" s="124"/>
      <c r="L6" s="125"/>
      <c r="M6" s="129"/>
      <c r="N6" s="129"/>
      <c r="O6" s="127"/>
      <c r="P6" s="127"/>
      <c r="Q6" s="127"/>
      <c r="R6" s="127"/>
      <c r="S6" s="127"/>
      <c r="T6" s="127"/>
      <c r="U6" s="24"/>
      <c r="V6" s="127"/>
      <c r="W6" s="127"/>
      <c r="X6" s="127"/>
      <c r="Y6" s="127"/>
      <c r="Z6" s="127"/>
      <c r="AA6" s="127"/>
      <c r="AB6" s="127"/>
      <c r="AC6" s="127"/>
      <c r="AD6" s="127"/>
      <c r="AE6" s="127"/>
      <c r="AF6" s="127"/>
      <c r="AG6" s="127"/>
      <c r="AH6" s="129"/>
      <c r="AI6" s="125"/>
      <c r="AJ6" s="124"/>
      <c r="AK6" s="125"/>
      <c r="AL6" s="124"/>
      <c r="AM6" s="125"/>
      <c r="AN6" s="124"/>
      <c r="AO6" s="125"/>
      <c r="AP6" s="124"/>
      <c r="AQ6" s="125"/>
      <c r="AR6" s="127"/>
      <c r="AS6" s="127"/>
      <c r="AT6" s="127"/>
      <c r="AU6" s="127"/>
      <c r="AV6" s="127"/>
      <c r="AW6" s="127"/>
      <c r="AX6" s="124"/>
      <c r="AY6" s="125"/>
      <c r="AZ6" s="124"/>
      <c r="BA6" s="125"/>
      <c r="BB6" s="124"/>
      <c r="BC6" s="125"/>
      <c r="BD6" s="125"/>
      <c r="BE6" s="131"/>
    </row>
    <row r="7" spans="1:62" s="3" customFormat="1" ht="4.5" customHeight="1" x14ac:dyDescent="0.2">
      <c r="A7" s="28"/>
      <c r="B7" s="29"/>
      <c r="C7" s="24"/>
      <c r="D7" s="24"/>
      <c r="E7" s="30"/>
      <c r="F7" s="31"/>
      <c r="G7" s="30"/>
      <c r="H7" s="32"/>
      <c r="I7" s="29"/>
      <c r="J7" s="31"/>
      <c r="K7" s="30"/>
      <c r="L7" s="32"/>
      <c r="M7" s="29"/>
      <c r="N7" s="31"/>
      <c r="O7" s="30"/>
      <c r="P7" s="33"/>
      <c r="Q7" s="30"/>
      <c r="R7" s="33"/>
      <c r="S7" s="30"/>
      <c r="T7" s="33"/>
      <c r="U7" s="24"/>
      <c r="V7" s="30"/>
      <c r="W7" s="33"/>
      <c r="X7" s="30"/>
      <c r="Y7" s="33"/>
      <c r="Z7" s="30"/>
      <c r="AA7" s="33"/>
      <c r="AB7" s="30"/>
      <c r="AC7" s="33"/>
      <c r="AD7" s="30"/>
      <c r="AE7" s="33"/>
      <c r="AF7" s="30"/>
      <c r="AG7" s="33"/>
      <c r="AH7" s="29"/>
      <c r="AI7" s="32"/>
      <c r="AJ7" s="34"/>
      <c r="AK7" s="32"/>
      <c r="AL7" s="34"/>
      <c r="AM7" s="32"/>
      <c r="AN7" s="34"/>
      <c r="AO7" s="32"/>
      <c r="AP7" s="34"/>
      <c r="AQ7" s="32"/>
      <c r="AR7" s="35"/>
      <c r="AS7" s="33"/>
      <c r="AT7" s="35"/>
      <c r="AU7" s="32"/>
      <c r="AV7" s="35"/>
      <c r="AW7" s="32"/>
      <c r="AX7" s="35"/>
      <c r="AY7" s="32"/>
      <c r="AZ7" s="36"/>
      <c r="BA7" s="31"/>
      <c r="BB7" s="35"/>
      <c r="BC7" s="37"/>
      <c r="BD7" s="36"/>
      <c r="BE7" s="38"/>
    </row>
    <row r="8" spans="1:62" s="3" customFormat="1" ht="15.75" customHeight="1" x14ac:dyDescent="0.2">
      <c r="A8" s="132" t="s">
        <v>6</v>
      </c>
      <c r="B8" s="133"/>
      <c r="C8" s="134"/>
      <c r="D8" s="135"/>
      <c r="E8" s="39">
        <v>26101086</v>
      </c>
      <c r="F8" s="31" t="s">
        <v>0</v>
      </c>
      <c r="G8" s="39">
        <v>30098726</v>
      </c>
      <c r="H8" s="32" t="s">
        <v>0</v>
      </c>
      <c r="I8" s="40">
        <v>34047436</v>
      </c>
      <c r="J8" s="31" t="s">
        <v>0</v>
      </c>
      <c r="K8" s="39">
        <v>36014253</v>
      </c>
      <c r="L8" s="32" t="s">
        <v>0</v>
      </c>
      <c r="M8" s="40">
        <v>36086421</v>
      </c>
      <c r="N8" s="31" t="s">
        <v>0</v>
      </c>
      <c r="O8" s="39">
        <v>38092169</v>
      </c>
      <c r="P8" s="32" t="s">
        <v>0</v>
      </c>
      <c r="Q8" s="39">
        <v>41047866</v>
      </c>
      <c r="R8" s="32" t="s">
        <v>0</v>
      </c>
      <c r="S8" s="39">
        <v>45441915</v>
      </c>
      <c r="T8" s="32" t="s">
        <v>0</v>
      </c>
      <c r="U8" s="24" t="s">
        <v>29</v>
      </c>
      <c r="V8" s="39">
        <v>46570162</v>
      </c>
      <c r="W8" s="32" t="s">
        <v>0</v>
      </c>
      <c r="X8" s="39">
        <v>46496438</v>
      </c>
      <c r="Y8" s="32" t="s">
        <v>0</v>
      </c>
      <c r="Z8" s="39">
        <v>46422617</v>
      </c>
      <c r="AA8" s="32" t="s">
        <v>0</v>
      </c>
      <c r="AB8" s="39">
        <v>46082712</v>
      </c>
      <c r="AC8" s="32" t="s">
        <v>0</v>
      </c>
      <c r="AD8" s="39">
        <v>46122853</v>
      </c>
      <c r="AE8" s="32" t="s">
        <v>0</v>
      </c>
      <c r="AF8" s="39">
        <v>55400971</v>
      </c>
      <c r="AG8" s="32" t="s">
        <v>0</v>
      </c>
      <c r="AH8" s="40">
        <v>59191562</v>
      </c>
      <c r="AI8" s="32" t="s">
        <v>0</v>
      </c>
      <c r="AJ8" s="41">
        <v>60381477</v>
      </c>
      <c r="AK8" s="32" t="s">
        <v>0</v>
      </c>
      <c r="AL8" s="41">
        <v>60456903</v>
      </c>
      <c r="AM8" s="32" t="s">
        <v>0</v>
      </c>
      <c r="AN8" s="41">
        <v>59359667</v>
      </c>
      <c r="AO8" s="32" t="s">
        <v>0</v>
      </c>
      <c r="AP8" s="41">
        <v>59298394</v>
      </c>
      <c r="AQ8" s="32" t="s">
        <v>0</v>
      </c>
      <c r="AR8" s="39">
        <v>60283084</v>
      </c>
      <c r="AS8" s="32" t="s">
        <v>0</v>
      </c>
      <c r="AT8" s="39">
        <v>60589276</v>
      </c>
      <c r="AU8" s="32" t="s">
        <v>0</v>
      </c>
      <c r="AV8" s="39">
        <v>61500375</v>
      </c>
      <c r="AW8" s="32" t="s">
        <v>0</v>
      </c>
      <c r="AX8" s="39">
        <v>62299242</v>
      </c>
      <c r="AY8" s="32" t="s">
        <v>0</v>
      </c>
      <c r="AZ8" s="40">
        <v>63045227</v>
      </c>
      <c r="BA8" s="31" t="s">
        <v>0</v>
      </c>
      <c r="BB8" s="42">
        <v>63752432</v>
      </c>
      <c r="BC8" s="43" t="s">
        <v>0</v>
      </c>
      <c r="BD8" s="44">
        <v>64195908</v>
      </c>
      <c r="BE8" s="45" t="s">
        <v>0</v>
      </c>
    </row>
    <row r="9" spans="1:62" s="3" customFormat="1" ht="15.75" customHeight="1" x14ac:dyDescent="0.2">
      <c r="A9" s="132" t="s">
        <v>27</v>
      </c>
      <c r="B9" s="133"/>
      <c r="C9" s="134"/>
      <c r="D9" s="135"/>
      <c r="E9" s="39">
        <v>13763041</v>
      </c>
      <c r="F9" s="31"/>
      <c r="G9" s="39">
        <v>22577251</v>
      </c>
      <c r="H9" s="32"/>
      <c r="I9" s="40">
        <v>27900479</v>
      </c>
      <c r="J9" s="31"/>
      <c r="K9" s="39">
        <v>33420613</v>
      </c>
      <c r="L9" s="32"/>
      <c r="M9" s="40">
        <v>39363965</v>
      </c>
      <c r="N9" s="31"/>
      <c r="O9" s="39">
        <v>42974337</v>
      </c>
      <c r="P9" s="32"/>
      <c r="Q9" s="39">
        <v>45691945</v>
      </c>
      <c r="R9" s="32"/>
      <c r="S9" s="39">
        <v>51050417</v>
      </c>
      <c r="T9" s="32"/>
      <c r="U9" s="24"/>
      <c r="V9" s="39">
        <v>51634930</v>
      </c>
      <c r="W9" s="32"/>
      <c r="X9" s="39">
        <v>51262073</v>
      </c>
      <c r="Y9" s="32"/>
      <c r="Z9" s="39">
        <v>50811474</v>
      </c>
      <c r="AA9" s="32"/>
      <c r="AB9" s="39">
        <v>49974592</v>
      </c>
      <c r="AC9" s="32"/>
      <c r="AD9" s="39">
        <v>49956768</v>
      </c>
      <c r="AE9" s="32"/>
      <c r="AF9" s="39">
        <v>51361677</v>
      </c>
      <c r="AG9" s="32"/>
      <c r="AH9" s="40">
        <v>55037980</v>
      </c>
      <c r="AI9" s="32"/>
      <c r="AJ9" s="41">
        <v>56094654</v>
      </c>
      <c r="AK9" s="32"/>
      <c r="AL9" s="41">
        <v>56108704</v>
      </c>
      <c r="AM9" s="32"/>
      <c r="AN9" s="41">
        <v>54773740</v>
      </c>
      <c r="AO9" s="32"/>
      <c r="AP9" s="41">
        <v>54682444</v>
      </c>
      <c r="AQ9" s="32"/>
      <c r="AR9" s="39">
        <v>55581652</v>
      </c>
      <c r="AS9" s="32"/>
      <c r="AT9" s="39">
        <v>55877140</v>
      </c>
      <c r="AU9" s="32"/>
      <c r="AV9" s="39">
        <v>56791365</v>
      </c>
      <c r="AW9" s="32"/>
      <c r="AX9" s="39">
        <v>57592663</v>
      </c>
      <c r="AY9" s="32"/>
      <c r="AZ9" s="40">
        <v>58279528</v>
      </c>
      <c r="BA9" s="31"/>
      <c r="BB9" s="42">
        <v>58953854</v>
      </c>
      <c r="BC9" s="46"/>
      <c r="BD9" s="44">
        <v>59398579</v>
      </c>
      <c r="BE9" s="47"/>
    </row>
    <row r="10" spans="1:62" s="3" customFormat="1" ht="4.5" customHeight="1" x14ac:dyDescent="0.2">
      <c r="A10" s="48"/>
      <c r="B10" s="49"/>
      <c r="C10" s="49"/>
      <c r="D10" s="50"/>
      <c r="E10" s="51"/>
      <c r="F10" s="52"/>
      <c r="G10" s="51"/>
      <c r="H10" s="53"/>
      <c r="I10" s="49"/>
      <c r="J10" s="52"/>
      <c r="K10" s="51"/>
      <c r="L10" s="53"/>
      <c r="M10" s="49"/>
      <c r="N10" s="52"/>
      <c r="O10" s="51"/>
      <c r="P10" s="53"/>
      <c r="Q10" s="51"/>
      <c r="R10" s="53"/>
      <c r="S10" s="51"/>
      <c r="T10" s="53"/>
      <c r="U10" s="24"/>
      <c r="V10" s="51"/>
      <c r="W10" s="53"/>
      <c r="X10" s="51"/>
      <c r="Y10" s="53"/>
      <c r="Z10" s="51"/>
      <c r="AA10" s="53"/>
      <c r="AB10" s="51"/>
      <c r="AC10" s="53"/>
      <c r="AD10" s="51"/>
      <c r="AE10" s="53"/>
      <c r="AF10" s="51"/>
      <c r="AG10" s="53"/>
      <c r="AH10" s="49"/>
      <c r="AI10" s="53"/>
      <c r="AJ10" s="54"/>
      <c r="AK10" s="53"/>
      <c r="AL10" s="54"/>
      <c r="AM10" s="53"/>
      <c r="AN10" s="54"/>
      <c r="AO10" s="53"/>
      <c r="AP10" s="54"/>
      <c r="AQ10" s="53"/>
      <c r="AR10" s="51"/>
      <c r="AS10" s="53"/>
      <c r="AT10" s="51"/>
      <c r="AU10" s="53"/>
      <c r="AV10" s="51"/>
      <c r="AW10" s="53"/>
      <c r="AX10" s="51"/>
      <c r="AY10" s="53"/>
      <c r="AZ10" s="51"/>
      <c r="BA10" s="53"/>
      <c r="BB10" s="49"/>
      <c r="BC10" s="52"/>
      <c r="BD10" s="51"/>
      <c r="BE10" s="55"/>
    </row>
    <row r="11" spans="1:62" s="3" customFormat="1" ht="3" customHeight="1" x14ac:dyDescent="0.2">
      <c r="A11" s="24"/>
      <c r="B11" s="24"/>
      <c r="C11" s="24"/>
      <c r="D11" s="56"/>
      <c r="E11" s="24"/>
      <c r="F11" s="57"/>
      <c r="G11" s="24"/>
      <c r="H11" s="57"/>
      <c r="I11" s="24"/>
      <c r="J11" s="57"/>
      <c r="K11" s="24"/>
      <c r="L11" s="57"/>
      <c r="M11" s="24"/>
      <c r="N11" s="57"/>
      <c r="O11" s="24"/>
      <c r="P11" s="57"/>
      <c r="Q11" s="24"/>
      <c r="R11" s="57"/>
      <c r="S11" s="24"/>
      <c r="T11" s="57"/>
      <c r="U11" s="56"/>
      <c r="V11" s="24"/>
      <c r="W11" s="57"/>
      <c r="X11" s="24"/>
      <c r="Y11" s="57"/>
      <c r="Z11" s="24"/>
      <c r="AA11" s="57"/>
      <c r="AB11" s="24"/>
      <c r="AC11" s="57"/>
      <c r="AD11" s="24"/>
      <c r="AE11" s="57"/>
      <c r="AF11" s="24"/>
      <c r="AG11" s="57"/>
      <c r="AH11" s="24"/>
      <c r="AI11" s="57"/>
      <c r="AJ11" s="24"/>
      <c r="AK11" s="58"/>
      <c r="AL11" s="24"/>
      <c r="AM11" s="58"/>
      <c r="AN11" s="24"/>
      <c r="AO11" s="58"/>
      <c r="AP11" s="24"/>
      <c r="AQ11" s="58"/>
      <c r="AR11" s="24"/>
      <c r="AS11" s="58"/>
      <c r="AT11" s="24"/>
      <c r="AU11" s="58"/>
      <c r="AV11" s="24"/>
      <c r="AW11" s="58"/>
      <c r="AX11" s="24"/>
      <c r="AY11" s="58"/>
      <c r="AZ11" s="24"/>
      <c r="BA11" s="24"/>
      <c r="BB11" s="58"/>
      <c r="BC11" s="24"/>
      <c r="BD11" s="24"/>
      <c r="BE11" s="24"/>
    </row>
    <row r="12" spans="1:62" s="3" customFormat="1" ht="9" customHeight="1" x14ac:dyDescent="0.2">
      <c r="A12" s="59" t="s">
        <v>48</v>
      </c>
      <c r="B12" s="24"/>
      <c r="C12" s="24"/>
      <c r="D12" s="56"/>
      <c r="E12" s="24"/>
      <c r="F12" s="57"/>
      <c r="G12" s="24"/>
      <c r="H12" s="57"/>
      <c r="I12" s="24"/>
      <c r="J12" s="57"/>
      <c r="K12" s="24"/>
      <c r="L12" s="57"/>
      <c r="M12" s="24"/>
      <c r="N12" s="57"/>
      <c r="O12" s="24"/>
      <c r="P12" s="57"/>
      <c r="Q12" s="59"/>
      <c r="R12" s="57"/>
      <c r="S12" s="24"/>
      <c r="T12" s="57"/>
      <c r="U12" s="24" t="s">
        <v>29</v>
      </c>
      <c r="V12" s="59" t="s">
        <v>40</v>
      </c>
      <c r="W12" s="57"/>
      <c r="X12" s="24"/>
      <c r="Y12" s="57"/>
      <c r="Z12" s="24"/>
      <c r="AA12" s="57"/>
      <c r="AB12" s="24"/>
      <c r="AC12" s="57"/>
      <c r="AD12" s="24"/>
      <c r="AE12" s="57"/>
      <c r="AF12" s="56"/>
      <c r="AG12" s="57"/>
      <c r="AH12" s="56"/>
      <c r="AI12" s="57"/>
      <c r="AJ12" s="56"/>
      <c r="AK12" s="57"/>
      <c r="AL12" s="24"/>
      <c r="AM12" s="57"/>
      <c r="AN12" s="24"/>
      <c r="AO12" s="58"/>
      <c r="AP12" s="24"/>
      <c r="AQ12" s="58"/>
      <c r="AR12" s="24"/>
      <c r="AS12" s="58"/>
      <c r="AT12" s="24"/>
      <c r="AU12" s="58"/>
      <c r="AV12" s="24"/>
      <c r="AW12" s="58"/>
      <c r="AX12" s="24"/>
      <c r="AY12" s="58"/>
      <c r="AZ12" s="24"/>
      <c r="BA12" s="24"/>
      <c r="BB12" s="58"/>
      <c r="BC12" s="24"/>
      <c r="BD12" s="24"/>
      <c r="BE12" s="29"/>
      <c r="BF12" s="4"/>
      <c r="BG12" s="4"/>
      <c r="BH12" s="4"/>
      <c r="BI12" s="4"/>
      <c r="BJ12" s="4"/>
    </row>
    <row r="13" spans="1:62" s="3" customFormat="1" ht="9" customHeight="1" x14ac:dyDescent="0.2">
      <c r="A13" s="59" t="s">
        <v>31</v>
      </c>
      <c r="B13" s="24"/>
      <c r="C13" s="24"/>
      <c r="D13" s="56"/>
      <c r="E13" s="24"/>
      <c r="F13" s="57"/>
      <c r="G13" s="24"/>
      <c r="H13" s="57"/>
      <c r="I13" s="24"/>
      <c r="J13" s="57"/>
      <c r="K13" s="24"/>
      <c r="L13" s="57"/>
      <c r="M13" s="24"/>
      <c r="N13" s="57"/>
      <c r="O13" s="24"/>
      <c r="P13" s="57"/>
      <c r="Q13" s="24"/>
      <c r="R13" s="57"/>
      <c r="S13" s="24"/>
      <c r="T13" s="57"/>
      <c r="U13" s="24" t="s">
        <v>29</v>
      </c>
      <c r="V13" s="59" t="s">
        <v>30</v>
      </c>
      <c r="W13" s="57"/>
      <c r="X13" s="24"/>
      <c r="Y13" s="57"/>
      <c r="Z13" s="24"/>
      <c r="AA13" s="57"/>
      <c r="AB13" s="24"/>
      <c r="AC13" s="57"/>
      <c r="AD13" s="24"/>
      <c r="AE13" s="57"/>
      <c r="AF13" s="56"/>
      <c r="AG13" s="57"/>
      <c r="AH13" s="56"/>
      <c r="AI13" s="57"/>
      <c r="AJ13" s="56"/>
      <c r="AK13" s="57"/>
      <c r="AL13" s="24"/>
      <c r="AM13" s="57"/>
      <c r="AN13" s="24"/>
      <c r="AO13" s="58"/>
      <c r="AP13" s="24"/>
      <c r="AQ13" s="58"/>
      <c r="AR13" s="24"/>
      <c r="AS13" s="58"/>
      <c r="AT13" s="24"/>
      <c r="AU13" s="58"/>
      <c r="AV13" s="24"/>
      <c r="AW13" s="58"/>
      <c r="AX13" s="24"/>
      <c r="AY13" s="58"/>
      <c r="AZ13" s="24"/>
      <c r="BA13" s="24"/>
      <c r="BB13" s="58"/>
      <c r="BC13" s="24"/>
      <c r="BD13" s="24"/>
      <c r="BE13" s="29"/>
      <c r="BF13" s="4"/>
      <c r="BG13" s="4"/>
      <c r="BH13" s="4"/>
      <c r="BI13" s="4"/>
      <c r="BJ13" s="4"/>
    </row>
    <row r="14" spans="1:62" s="3" customFormat="1" ht="9" customHeight="1" x14ac:dyDescent="0.2">
      <c r="A14" s="59" t="s">
        <v>32</v>
      </c>
      <c r="B14" s="24"/>
      <c r="C14" s="24"/>
      <c r="D14" s="56"/>
      <c r="E14" s="24"/>
      <c r="F14" s="57"/>
      <c r="G14" s="24"/>
      <c r="H14" s="57"/>
      <c r="I14" s="24"/>
      <c r="J14" s="57"/>
      <c r="K14" s="24"/>
      <c r="L14" s="57"/>
      <c r="M14" s="24"/>
      <c r="N14" s="57"/>
      <c r="O14" s="24"/>
      <c r="P14" s="57"/>
      <c r="Q14" s="24"/>
      <c r="R14" s="57"/>
      <c r="S14" s="24"/>
      <c r="T14" s="57"/>
      <c r="U14" s="24" t="s">
        <v>29</v>
      </c>
      <c r="V14" s="59" t="s">
        <v>42</v>
      </c>
      <c r="W14" s="57"/>
      <c r="X14" s="24"/>
      <c r="Y14" s="57"/>
      <c r="Z14" s="24"/>
      <c r="AA14" s="57"/>
      <c r="AB14" s="24"/>
      <c r="AC14" s="57"/>
      <c r="AD14" s="24"/>
      <c r="AE14" s="57"/>
      <c r="AF14" s="56"/>
      <c r="AG14" s="57"/>
      <c r="AH14" s="56"/>
      <c r="AI14" s="57"/>
      <c r="AJ14" s="56"/>
      <c r="AK14" s="57"/>
      <c r="AL14" s="24"/>
      <c r="AM14" s="57"/>
      <c r="AN14" s="24"/>
      <c r="AO14" s="58"/>
      <c r="AP14" s="24"/>
      <c r="AQ14" s="58"/>
      <c r="AR14" s="24"/>
      <c r="AS14" s="58"/>
      <c r="AT14" s="24"/>
      <c r="AU14" s="58"/>
      <c r="AV14" s="24"/>
      <c r="AW14" s="58"/>
      <c r="AX14" s="24"/>
      <c r="AY14" s="58"/>
      <c r="AZ14" s="24"/>
      <c r="BA14" s="24"/>
      <c r="BB14" s="58"/>
      <c r="BC14" s="24"/>
      <c r="BD14" s="24"/>
      <c r="BE14" s="29"/>
      <c r="BF14" s="4"/>
      <c r="BG14" s="4"/>
      <c r="BH14" s="4"/>
      <c r="BI14" s="4"/>
      <c r="BJ14" s="4"/>
    </row>
    <row r="15" spans="1:62" s="11" customFormat="1" ht="9" customHeight="1" x14ac:dyDescent="0.2">
      <c r="A15" s="59" t="s">
        <v>43</v>
      </c>
      <c r="B15" s="24"/>
      <c r="C15" s="24"/>
      <c r="D15" s="56"/>
      <c r="E15" s="24"/>
      <c r="F15" s="57"/>
      <c r="G15" s="24"/>
      <c r="H15" s="57"/>
      <c r="I15" s="24"/>
      <c r="J15" s="57"/>
      <c r="K15" s="24"/>
      <c r="L15" s="57"/>
      <c r="M15" s="24"/>
      <c r="N15" s="57"/>
      <c r="O15" s="59"/>
      <c r="P15" s="57"/>
      <c r="Q15" s="24"/>
      <c r="R15" s="57"/>
      <c r="S15" s="24"/>
      <c r="T15" s="57"/>
      <c r="U15" s="56" t="s">
        <v>29</v>
      </c>
      <c r="V15" s="24"/>
      <c r="W15" s="57"/>
      <c r="X15" s="24"/>
      <c r="Y15" s="57"/>
      <c r="Z15" s="24"/>
      <c r="AA15" s="57"/>
      <c r="AB15" s="24"/>
      <c r="AC15" s="57"/>
      <c r="AD15" s="24"/>
      <c r="AE15" s="57"/>
      <c r="AF15" s="56"/>
      <c r="AG15" s="57"/>
      <c r="AH15" s="56"/>
      <c r="AI15" s="57"/>
      <c r="AJ15" s="56"/>
      <c r="AK15" s="57"/>
      <c r="AL15" s="24"/>
      <c r="AM15" s="57"/>
      <c r="AN15" s="24"/>
      <c r="AO15" s="58"/>
      <c r="AP15" s="24"/>
      <c r="AQ15" s="58"/>
      <c r="AR15" s="24"/>
      <c r="AS15" s="58"/>
      <c r="AT15" s="24"/>
      <c r="AU15" s="58"/>
      <c r="AV15" s="24"/>
      <c r="AW15" s="58"/>
      <c r="AX15" s="24"/>
      <c r="AY15" s="58"/>
      <c r="AZ15" s="24"/>
      <c r="BA15" s="24"/>
      <c r="BB15" s="58"/>
      <c r="BC15" s="24"/>
      <c r="BD15" s="24"/>
      <c r="BE15" s="29"/>
      <c r="BF15" s="13"/>
      <c r="BG15" s="14"/>
      <c r="BH15" s="13"/>
      <c r="BI15" s="14"/>
      <c r="BJ15" s="12"/>
    </row>
    <row r="16" spans="1:62" s="3" customFormat="1" ht="9" customHeight="1" x14ac:dyDescent="0.2">
      <c r="A16" s="59" t="s">
        <v>33</v>
      </c>
      <c r="B16" s="24"/>
      <c r="C16" s="24"/>
      <c r="D16" s="56"/>
      <c r="E16" s="24"/>
      <c r="F16" s="57"/>
      <c r="G16" s="24"/>
      <c r="H16" s="57"/>
      <c r="I16" s="24"/>
      <c r="J16" s="57"/>
      <c r="K16" s="24"/>
      <c r="L16" s="57"/>
      <c r="M16" s="24"/>
      <c r="N16" s="57"/>
      <c r="O16" s="24"/>
      <c r="P16" s="57"/>
      <c r="Q16" s="24"/>
      <c r="R16" s="57"/>
      <c r="S16" s="24"/>
      <c r="T16" s="57"/>
      <c r="U16" s="24" t="s">
        <v>29</v>
      </c>
      <c r="V16" s="59" t="s">
        <v>34</v>
      </c>
      <c r="W16" s="57"/>
      <c r="X16" s="24"/>
      <c r="Y16" s="57"/>
      <c r="Z16" s="24"/>
      <c r="AA16" s="57"/>
      <c r="AB16" s="24"/>
      <c r="AC16" s="57"/>
      <c r="AD16" s="24"/>
      <c r="AE16" s="57"/>
      <c r="AF16" s="56"/>
      <c r="AG16" s="57"/>
      <c r="AH16" s="56"/>
      <c r="AI16" s="57"/>
      <c r="AJ16" s="56"/>
      <c r="AK16" s="57"/>
      <c r="AL16" s="24"/>
      <c r="AM16" s="57"/>
      <c r="AN16" s="24"/>
      <c r="AO16" s="58"/>
      <c r="AP16" s="24"/>
      <c r="AQ16" s="58"/>
      <c r="AR16" s="24"/>
      <c r="AS16" s="58"/>
      <c r="AT16" s="24"/>
      <c r="AU16" s="58"/>
      <c r="AV16" s="24"/>
      <c r="AW16" s="58"/>
      <c r="AX16" s="24"/>
      <c r="AY16" s="58"/>
      <c r="AZ16" s="24"/>
      <c r="BA16" s="24"/>
      <c r="BB16" s="58"/>
      <c r="BC16" s="24"/>
      <c r="BD16" s="24"/>
      <c r="BE16" s="29"/>
      <c r="BF16" s="6"/>
      <c r="BG16" s="5"/>
      <c r="BH16" s="6"/>
      <c r="BI16" s="5"/>
      <c r="BJ16" s="4"/>
    </row>
    <row r="17" spans="1:62" x14ac:dyDescent="0.2">
      <c r="BE17" s="60"/>
      <c r="BF17" s="7"/>
      <c r="BG17" s="7"/>
      <c r="BH17" s="7"/>
      <c r="BI17" s="7"/>
      <c r="BJ17" s="7"/>
    </row>
    <row r="18" spans="1:62" s="1" customFormat="1" ht="15.65" customHeight="1" x14ac:dyDescent="0.2">
      <c r="A18" s="15" t="s">
        <v>24</v>
      </c>
      <c r="B18" s="16"/>
      <c r="C18" s="16"/>
      <c r="D18" s="16"/>
      <c r="E18" s="16"/>
      <c r="F18" s="17"/>
      <c r="G18" s="16"/>
      <c r="H18" s="17"/>
      <c r="I18" s="16"/>
      <c r="J18" s="17"/>
      <c r="K18" s="16"/>
      <c r="L18" s="17"/>
      <c r="M18" s="16"/>
      <c r="N18" s="17"/>
      <c r="O18" s="16"/>
      <c r="P18" s="17"/>
      <c r="Q18" s="16"/>
      <c r="R18" s="17"/>
      <c r="S18" s="16"/>
      <c r="T18" s="17"/>
      <c r="U18" s="16"/>
      <c r="V18" s="16"/>
      <c r="W18" s="17"/>
      <c r="X18" s="16"/>
      <c r="Y18" s="17"/>
      <c r="Z18" s="16"/>
      <c r="AA18" s="17"/>
      <c r="AB18" s="16"/>
      <c r="AC18" s="17"/>
      <c r="AD18" s="16"/>
      <c r="AE18" s="17"/>
      <c r="AF18" s="16"/>
      <c r="AG18" s="17"/>
      <c r="AH18" s="16"/>
      <c r="AI18" s="17"/>
      <c r="AJ18" s="16"/>
      <c r="AK18" s="17"/>
      <c r="AL18" s="16"/>
      <c r="AM18" s="17"/>
      <c r="AN18" s="16"/>
      <c r="AO18" s="17"/>
      <c r="AP18" s="16"/>
      <c r="AQ18" s="17"/>
      <c r="AR18" s="16"/>
      <c r="AS18" s="17"/>
      <c r="AT18" s="16"/>
      <c r="AU18" s="17"/>
      <c r="AV18" s="16"/>
      <c r="AW18" s="17"/>
      <c r="AX18" s="16"/>
      <c r="AY18" s="17"/>
      <c r="AZ18" s="16"/>
      <c r="BA18" s="16"/>
      <c r="BB18" s="17"/>
      <c r="BC18" s="16"/>
      <c r="BD18" s="16"/>
      <c r="BE18" s="61"/>
      <c r="BF18" s="8"/>
      <c r="BG18" s="8"/>
      <c r="BH18" s="8"/>
      <c r="BI18" s="8"/>
      <c r="BJ18" s="8"/>
    </row>
    <row r="19" spans="1:62" ht="2.4" customHeight="1" x14ac:dyDescent="0.2"/>
    <row r="20" spans="1:62" ht="10.25" customHeight="1" x14ac:dyDescent="0.2">
      <c r="A20" s="21"/>
      <c r="B20" s="22"/>
      <c r="C20" s="22"/>
      <c r="D20" s="62" t="s">
        <v>3</v>
      </c>
      <c r="E20" s="122" t="s">
        <v>5</v>
      </c>
      <c r="F20" s="128"/>
      <c r="G20" s="122">
        <v>40</v>
      </c>
      <c r="H20" s="123"/>
      <c r="I20" s="128">
        <v>45</v>
      </c>
      <c r="J20" s="128"/>
      <c r="K20" s="122">
        <v>50</v>
      </c>
      <c r="L20" s="123"/>
      <c r="M20" s="128">
        <v>55</v>
      </c>
      <c r="N20" s="128"/>
      <c r="O20" s="126">
        <v>60</v>
      </c>
      <c r="P20" s="126"/>
      <c r="Q20" s="126" t="s">
        <v>7</v>
      </c>
      <c r="R20" s="126"/>
      <c r="S20" s="126">
        <v>7</v>
      </c>
      <c r="T20" s="126"/>
      <c r="V20" s="126">
        <v>12</v>
      </c>
      <c r="W20" s="126"/>
      <c r="X20" s="126">
        <v>13</v>
      </c>
      <c r="Y20" s="126"/>
      <c r="Z20" s="122">
        <v>14</v>
      </c>
      <c r="AA20" s="123"/>
      <c r="AB20" s="122">
        <v>15</v>
      </c>
      <c r="AC20" s="123"/>
      <c r="AD20" s="122">
        <v>16</v>
      </c>
      <c r="AE20" s="123"/>
      <c r="AF20" s="122">
        <v>17</v>
      </c>
      <c r="AG20" s="123"/>
      <c r="AH20" s="122">
        <v>18</v>
      </c>
      <c r="AI20" s="123"/>
      <c r="AJ20" s="122">
        <v>20</v>
      </c>
      <c r="AK20" s="123"/>
      <c r="AL20" s="122">
        <v>21</v>
      </c>
      <c r="AM20" s="123"/>
      <c r="AN20" s="122">
        <v>22</v>
      </c>
      <c r="AO20" s="123"/>
      <c r="AP20" s="122">
        <v>23</v>
      </c>
      <c r="AQ20" s="123"/>
      <c r="AR20" s="122">
        <v>26</v>
      </c>
      <c r="AS20" s="123"/>
      <c r="AT20" s="122">
        <v>27</v>
      </c>
      <c r="AU20" s="123"/>
      <c r="AV20" s="122">
        <v>28</v>
      </c>
      <c r="AW20" s="123"/>
      <c r="AX20" s="122">
        <v>29</v>
      </c>
      <c r="AY20" s="123"/>
      <c r="AZ20" s="126">
        <v>30</v>
      </c>
      <c r="BA20" s="126"/>
      <c r="BB20" s="123" t="s">
        <v>44</v>
      </c>
      <c r="BC20" s="130"/>
      <c r="BD20" s="63"/>
    </row>
    <row r="21" spans="1:62" ht="10.25" customHeight="1" x14ac:dyDescent="0.2">
      <c r="A21" s="25" t="s">
        <v>4</v>
      </c>
      <c r="B21" s="26"/>
      <c r="C21" s="26"/>
      <c r="D21" s="27"/>
      <c r="E21" s="124"/>
      <c r="F21" s="129"/>
      <c r="G21" s="124"/>
      <c r="H21" s="125"/>
      <c r="I21" s="129"/>
      <c r="J21" s="129"/>
      <c r="K21" s="124"/>
      <c r="L21" s="125"/>
      <c r="M21" s="129"/>
      <c r="N21" s="129"/>
      <c r="O21" s="127"/>
      <c r="P21" s="127"/>
      <c r="Q21" s="127"/>
      <c r="R21" s="127"/>
      <c r="S21" s="127"/>
      <c r="T21" s="127"/>
      <c r="V21" s="127"/>
      <c r="W21" s="127"/>
      <c r="X21" s="127"/>
      <c r="Y21" s="127"/>
      <c r="Z21" s="124"/>
      <c r="AA21" s="125"/>
      <c r="AB21" s="124"/>
      <c r="AC21" s="125"/>
      <c r="AD21" s="124"/>
      <c r="AE21" s="125"/>
      <c r="AF21" s="124"/>
      <c r="AG21" s="125"/>
      <c r="AH21" s="124"/>
      <c r="AI21" s="125"/>
      <c r="AJ21" s="124"/>
      <c r="AK21" s="125"/>
      <c r="AL21" s="124"/>
      <c r="AM21" s="125"/>
      <c r="AN21" s="124"/>
      <c r="AO21" s="125"/>
      <c r="AP21" s="124"/>
      <c r="AQ21" s="125"/>
      <c r="AR21" s="124"/>
      <c r="AS21" s="125"/>
      <c r="AT21" s="124"/>
      <c r="AU21" s="125"/>
      <c r="AV21" s="124"/>
      <c r="AW21" s="125"/>
      <c r="AX21" s="124"/>
      <c r="AY21" s="125"/>
      <c r="AZ21" s="127"/>
      <c r="BA21" s="127"/>
      <c r="BB21" s="125"/>
      <c r="BC21" s="131"/>
      <c r="BD21" s="63"/>
    </row>
    <row r="22" spans="1:62" s="4" customFormat="1" ht="4.5" customHeight="1" x14ac:dyDescent="0.2">
      <c r="A22" s="64"/>
      <c r="B22" s="29"/>
      <c r="C22" s="29"/>
      <c r="D22" s="46"/>
      <c r="E22" s="136"/>
      <c r="F22" s="137"/>
      <c r="G22" s="136"/>
      <c r="H22" s="137"/>
      <c r="I22" s="136"/>
      <c r="J22" s="137"/>
      <c r="K22" s="136"/>
      <c r="L22" s="137"/>
      <c r="M22" s="136"/>
      <c r="N22" s="137"/>
      <c r="O22" s="136"/>
      <c r="P22" s="137"/>
      <c r="Q22" s="136"/>
      <c r="R22" s="137"/>
      <c r="S22" s="136"/>
      <c r="T22" s="137"/>
      <c r="U22" s="29"/>
      <c r="V22" s="136"/>
      <c r="W22" s="137"/>
      <c r="X22" s="139"/>
      <c r="Y22" s="139"/>
      <c r="Z22" s="136"/>
      <c r="AA22" s="137"/>
      <c r="AB22" s="136"/>
      <c r="AC22" s="137"/>
      <c r="AD22" s="136"/>
      <c r="AE22" s="137"/>
      <c r="AF22" s="136"/>
      <c r="AG22" s="137"/>
      <c r="AH22" s="136"/>
      <c r="AI22" s="137"/>
      <c r="AJ22" s="65"/>
      <c r="AK22" s="66"/>
      <c r="AL22" s="65"/>
      <c r="AM22" s="66"/>
      <c r="AN22" s="65"/>
      <c r="AO22" s="66"/>
      <c r="AP22" s="65"/>
      <c r="AQ22" s="66"/>
      <c r="AR22" s="67"/>
      <c r="AS22" s="65"/>
      <c r="AT22" s="67"/>
      <c r="AU22" s="65"/>
      <c r="AV22" s="67"/>
      <c r="AW22" s="65"/>
      <c r="AX22" s="67"/>
      <c r="AY22" s="65"/>
      <c r="AZ22" s="30"/>
      <c r="BA22" s="68"/>
      <c r="BB22" s="29"/>
      <c r="BC22" s="69"/>
      <c r="BD22" s="63"/>
      <c r="BE22" s="29"/>
    </row>
    <row r="23" spans="1:62" s="3" customFormat="1" ht="15.75" customHeight="1" x14ac:dyDescent="0.2">
      <c r="A23" s="144" t="s">
        <v>36</v>
      </c>
      <c r="B23" s="138" t="s">
        <v>8</v>
      </c>
      <c r="C23" s="134"/>
      <c r="D23" s="135"/>
      <c r="E23" s="39">
        <v>837247</v>
      </c>
      <c r="F23" s="70" t="s">
        <v>0</v>
      </c>
      <c r="G23" s="39">
        <v>1118007</v>
      </c>
      <c r="H23" s="71" t="s">
        <v>0</v>
      </c>
      <c r="I23" s="40">
        <v>1536370</v>
      </c>
      <c r="J23" s="70" t="s">
        <v>0</v>
      </c>
      <c r="K23" s="39">
        <v>501105</v>
      </c>
      <c r="L23" s="71" t="s">
        <v>0</v>
      </c>
      <c r="M23" s="40">
        <v>646873</v>
      </c>
      <c r="N23" s="70" t="s">
        <v>0</v>
      </c>
      <c r="O23" s="39">
        <v>924940</v>
      </c>
      <c r="P23" s="71" t="s">
        <v>0</v>
      </c>
      <c r="Q23" s="39">
        <v>1464048</v>
      </c>
      <c r="R23" s="71" t="s">
        <v>0</v>
      </c>
      <c r="S23" s="39">
        <v>1319743</v>
      </c>
      <c r="T23" s="71" t="s">
        <v>0</v>
      </c>
      <c r="U23" s="24" t="s">
        <v>29</v>
      </c>
      <c r="V23" s="39">
        <v>1030237</v>
      </c>
      <c r="W23" s="71" t="s">
        <v>0</v>
      </c>
      <c r="X23" s="39">
        <v>1042856</v>
      </c>
      <c r="Y23" s="71" t="s">
        <v>0</v>
      </c>
      <c r="Z23" s="39">
        <v>994482</v>
      </c>
      <c r="AA23" s="71" t="s">
        <v>0</v>
      </c>
      <c r="AB23" s="39">
        <v>933412</v>
      </c>
      <c r="AC23" s="71" t="s">
        <v>0</v>
      </c>
      <c r="AD23" s="39">
        <v>918039</v>
      </c>
      <c r="AE23" s="71" t="s">
        <v>0</v>
      </c>
      <c r="AF23" s="39">
        <v>909915</v>
      </c>
      <c r="AG23" s="71" t="s">
        <v>0</v>
      </c>
      <c r="AH23" s="40">
        <v>891468</v>
      </c>
      <c r="AI23" s="71" t="s">
        <v>0</v>
      </c>
      <c r="AJ23" s="72">
        <v>854812</v>
      </c>
      <c r="AK23" s="70" t="s">
        <v>28</v>
      </c>
      <c r="AL23" s="72">
        <v>779828</v>
      </c>
      <c r="AM23" s="70" t="s">
        <v>28</v>
      </c>
      <c r="AN23" s="72">
        <v>684352</v>
      </c>
      <c r="AO23" s="70" t="s">
        <v>28</v>
      </c>
      <c r="AP23" s="72">
        <v>675657</v>
      </c>
      <c r="AQ23" s="70" t="s">
        <v>28</v>
      </c>
      <c r="AR23" s="72">
        <v>736303</v>
      </c>
      <c r="AS23" s="70" t="s">
        <v>28</v>
      </c>
      <c r="AT23" s="72">
        <v>766012</v>
      </c>
      <c r="AU23" s="70" t="s">
        <v>28</v>
      </c>
      <c r="AV23" s="72">
        <v>776364</v>
      </c>
      <c r="AW23" s="70" t="s">
        <v>28</v>
      </c>
      <c r="AX23" s="72">
        <v>785290</v>
      </c>
      <c r="AY23" s="70" t="s">
        <v>28</v>
      </c>
      <c r="AZ23" s="42">
        <v>794039</v>
      </c>
      <c r="BA23" s="73" t="s">
        <v>28</v>
      </c>
      <c r="BB23" s="44">
        <v>804660</v>
      </c>
      <c r="BC23" s="74" t="s">
        <v>28</v>
      </c>
      <c r="BD23" s="70"/>
      <c r="BE23" s="75"/>
    </row>
    <row r="24" spans="1:62" s="3" customFormat="1" ht="15.75" customHeight="1" x14ac:dyDescent="0.2">
      <c r="A24" s="145"/>
      <c r="B24" s="138" t="s">
        <v>9</v>
      </c>
      <c r="C24" s="134"/>
      <c r="D24" s="135"/>
      <c r="E24" s="39">
        <v>217123</v>
      </c>
      <c r="F24" s="70"/>
      <c r="G24" s="39">
        <v>320144</v>
      </c>
      <c r="H24" s="71"/>
      <c r="I24" s="40">
        <v>331176</v>
      </c>
      <c r="J24" s="70"/>
      <c r="K24" s="39">
        <v>2851</v>
      </c>
      <c r="L24" s="71"/>
      <c r="M24" s="40">
        <v>2637</v>
      </c>
      <c r="N24" s="70"/>
      <c r="O24" s="39">
        <v>4546</v>
      </c>
      <c r="P24" s="71"/>
      <c r="Q24" s="39">
        <v>13187</v>
      </c>
      <c r="R24" s="71"/>
      <c r="S24" s="39">
        <v>11115</v>
      </c>
      <c r="T24" s="71"/>
      <c r="U24" s="24"/>
      <c r="V24" s="39">
        <v>32695</v>
      </c>
      <c r="W24" s="71"/>
      <c r="X24" s="39">
        <v>31360</v>
      </c>
      <c r="Y24" s="71"/>
      <c r="Z24" s="39">
        <v>31330</v>
      </c>
      <c r="AA24" s="71"/>
      <c r="AB24" s="39">
        <v>30576</v>
      </c>
      <c r="AC24" s="71"/>
      <c r="AD24" s="39">
        <v>28712</v>
      </c>
      <c r="AE24" s="71"/>
      <c r="AF24" s="39">
        <v>21033</v>
      </c>
      <c r="AG24" s="71"/>
      <c r="AH24" s="40">
        <v>18788</v>
      </c>
      <c r="AI24" s="71"/>
      <c r="AJ24" s="72">
        <v>21478</v>
      </c>
      <c r="AK24" s="70"/>
      <c r="AL24" s="72">
        <v>23368</v>
      </c>
      <c r="AM24" s="70"/>
      <c r="AN24" s="72">
        <v>20950</v>
      </c>
      <c r="AO24" s="70"/>
      <c r="AP24" s="72">
        <v>24477</v>
      </c>
      <c r="AQ24" s="70"/>
      <c r="AR24" s="72">
        <v>18552</v>
      </c>
      <c r="AS24" s="70"/>
      <c r="AT24" s="72">
        <v>16333</v>
      </c>
      <c r="AU24" s="70"/>
      <c r="AV24" s="72">
        <v>15976</v>
      </c>
      <c r="AW24" s="70"/>
      <c r="AX24" s="72">
        <v>16722</v>
      </c>
      <c r="AY24" s="70"/>
      <c r="AZ24" s="42">
        <v>17298</v>
      </c>
      <c r="BA24" s="76"/>
      <c r="BB24" s="44">
        <v>18500</v>
      </c>
      <c r="BC24" s="77"/>
      <c r="BD24" s="70"/>
      <c r="BE24" s="75"/>
    </row>
    <row r="25" spans="1:62" s="3" customFormat="1" ht="15.75" customHeight="1" x14ac:dyDescent="0.2">
      <c r="A25" s="145"/>
      <c r="B25" s="138" t="s">
        <v>10</v>
      </c>
      <c r="C25" s="134"/>
      <c r="D25" s="135"/>
      <c r="E25" s="39">
        <f>E23+E24</f>
        <v>1054370</v>
      </c>
      <c r="F25" s="70"/>
      <c r="G25" s="39">
        <f>G23+G24</f>
        <v>1438151</v>
      </c>
      <c r="H25" s="71"/>
      <c r="I25" s="39">
        <f>I23+I24</f>
        <v>1867546</v>
      </c>
      <c r="J25" s="70"/>
      <c r="K25" s="39">
        <f>K23+K24</f>
        <v>503956</v>
      </c>
      <c r="L25" s="71"/>
      <c r="M25" s="39">
        <f>M23+M24</f>
        <v>649510</v>
      </c>
      <c r="N25" s="70"/>
      <c r="O25" s="39">
        <f>O23+O24</f>
        <v>929486</v>
      </c>
      <c r="P25" s="71"/>
      <c r="Q25" s="39">
        <f>Q23+Q24</f>
        <v>1477235</v>
      </c>
      <c r="R25" s="71"/>
      <c r="S25" s="39">
        <f>S23+S24</f>
        <v>1330858</v>
      </c>
      <c r="T25" s="71"/>
      <c r="U25" s="24"/>
      <c r="V25" s="39">
        <f>V23+V24</f>
        <v>1062932</v>
      </c>
      <c r="W25" s="71"/>
      <c r="X25" s="39">
        <v>1074216</v>
      </c>
      <c r="Y25" s="71"/>
      <c r="Z25" s="39">
        <f>Z23+Z24</f>
        <v>1025812</v>
      </c>
      <c r="AA25" s="71"/>
      <c r="AB25" s="39">
        <f>AB23+AB24</f>
        <v>963988</v>
      </c>
      <c r="AC25" s="71"/>
      <c r="AD25" s="39">
        <f>AD23+AD24</f>
        <v>946751</v>
      </c>
      <c r="AE25" s="71"/>
      <c r="AF25" s="39">
        <f>AF23+AF24</f>
        <v>930948</v>
      </c>
      <c r="AG25" s="71"/>
      <c r="AH25" s="39">
        <f>AH23+AH24</f>
        <v>910256</v>
      </c>
      <c r="AI25" s="71"/>
      <c r="AJ25" s="72">
        <v>876290</v>
      </c>
      <c r="AK25" s="70"/>
      <c r="AL25" s="72">
        <v>803196</v>
      </c>
      <c r="AM25" s="70"/>
      <c r="AN25" s="72">
        <v>705302</v>
      </c>
      <c r="AO25" s="70"/>
      <c r="AP25" s="72">
        <f>AP23+AP24</f>
        <v>700134</v>
      </c>
      <c r="AQ25" s="70"/>
      <c r="AR25" s="72">
        <v>754855</v>
      </c>
      <c r="AS25" s="70"/>
      <c r="AT25" s="72">
        <v>782345</v>
      </c>
      <c r="AU25" s="70"/>
      <c r="AV25" s="72">
        <v>792340</v>
      </c>
      <c r="AW25" s="70"/>
      <c r="AX25" s="72">
        <v>802012</v>
      </c>
      <c r="AY25" s="70"/>
      <c r="AZ25" s="42">
        <v>811337</v>
      </c>
      <c r="BA25" s="76"/>
      <c r="BB25" s="44">
        <v>823160</v>
      </c>
      <c r="BC25" s="77"/>
      <c r="BD25" s="70"/>
      <c r="BE25" s="75"/>
    </row>
    <row r="26" spans="1:62" s="3" customFormat="1" ht="4.5" customHeight="1" x14ac:dyDescent="0.2">
      <c r="A26" s="78"/>
      <c r="B26" s="29"/>
      <c r="C26" s="26"/>
      <c r="D26" s="27"/>
      <c r="E26" s="30"/>
      <c r="F26" s="70"/>
      <c r="G26" s="30"/>
      <c r="H26" s="71"/>
      <c r="I26" s="29"/>
      <c r="J26" s="70"/>
      <c r="K26" s="30"/>
      <c r="L26" s="71"/>
      <c r="M26" s="29"/>
      <c r="N26" s="70"/>
      <c r="O26" s="30"/>
      <c r="P26" s="71"/>
      <c r="Q26" s="30"/>
      <c r="R26" s="71"/>
      <c r="S26" s="30"/>
      <c r="T26" s="71"/>
      <c r="U26" s="24"/>
      <c r="V26" s="30"/>
      <c r="W26" s="71"/>
      <c r="X26" s="30"/>
      <c r="Y26" s="71"/>
      <c r="Z26" s="30"/>
      <c r="AA26" s="71"/>
      <c r="AB26" s="30"/>
      <c r="AC26" s="71"/>
      <c r="AD26" s="30"/>
      <c r="AE26" s="71"/>
      <c r="AF26" s="30"/>
      <c r="AG26" s="71"/>
      <c r="AH26" s="30"/>
      <c r="AI26" s="71"/>
      <c r="AJ26" s="79"/>
      <c r="AK26" s="80"/>
      <c r="AL26" s="79"/>
      <c r="AM26" s="80"/>
      <c r="AN26" s="79"/>
      <c r="AO26" s="80"/>
      <c r="AP26" s="79"/>
      <c r="AQ26" s="80"/>
      <c r="AR26" s="79"/>
      <c r="AS26" s="80"/>
      <c r="AT26" s="79"/>
      <c r="AU26" s="80"/>
      <c r="AV26" s="79"/>
      <c r="AW26" s="80"/>
      <c r="AX26" s="79"/>
      <c r="AY26" s="80"/>
      <c r="AZ26" s="42"/>
      <c r="BA26" s="76"/>
      <c r="BB26" s="44"/>
      <c r="BC26" s="77"/>
      <c r="BD26" s="70"/>
      <c r="BE26" s="75"/>
    </row>
    <row r="27" spans="1:62" s="3" customFormat="1" ht="4.5" customHeight="1" x14ac:dyDescent="0.2">
      <c r="A27" s="64"/>
      <c r="B27" s="36"/>
      <c r="C27" s="29"/>
      <c r="D27" s="46"/>
      <c r="E27" s="35"/>
      <c r="F27" s="81"/>
      <c r="G27" s="35"/>
      <c r="H27" s="82"/>
      <c r="I27" s="36"/>
      <c r="J27" s="81"/>
      <c r="K27" s="35"/>
      <c r="L27" s="82"/>
      <c r="M27" s="36"/>
      <c r="N27" s="81"/>
      <c r="O27" s="35"/>
      <c r="P27" s="82"/>
      <c r="Q27" s="35"/>
      <c r="R27" s="82"/>
      <c r="S27" s="35"/>
      <c r="T27" s="82"/>
      <c r="U27" s="24"/>
      <c r="V27" s="35"/>
      <c r="W27" s="82"/>
      <c r="X27" s="35"/>
      <c r="Y27" s="82"/>
      <c r="Z27" s="35"/>
      <c r="AA27" s="82"/>
      <c r="AB27" s="35"/>
      <c r="AC27" s="82"/>
      <c r="AD27" s="35"/>
      <c r="AE27" s="82"/>
      <c r="AF27" s="35"/>
      <c r="AG27" s="82"/>
      <c r="AH27" s="35"/>
      <c r="AI27" s="82"/>
      <c r="AJ27" s="72"/>
      <c r="AK27" s="70"/>
      <c r="AL27" s="72"/>
      <c r="AM27" s="70"/>
      <c r="AN27" s="72"/>
      <c r="AO27" s="70"/>
      <c r="AP27" s="72"/>
      <c r="AQ27" s="70"/>
      <c r="AR27" s="72"/>
      <c r="AS27" s="70"/>
      <c r="AT27" s="72"/>
      <c r="AU27" s="70"/>
      <c r="AV27" s="72"/>
      <c r="AW27" s="70"/>
      <c r="AX27" s="72"/>
      <c r="AY27" s="70"/>
      <c r="AZ27" s="83"/>
      <c r="BA27" s="84"/>
      <c r="BB27" s="85"/>
      <c r="BC27" s="86"/>
      <c r="BD27" s="70"/>
      <c r="BE27" s="75"/>
    </row>
    <row r="28" spans="1:62" s="3" customFormat="1" ht="15.75" customHeight="1" x14ac:dyDescent="0.2">
      <c r="A28" s="144" t="s">
        <v>37</v>
      </c>
      <c r="B28" s="138" t="s">
        <v>8</v>
      </c>
      <c r="C28" s="134"/>
      <c r="D28" s="135"/>
      <c r="E28" s="39">
        <v>4838</v>
      </c>
      <c r="F28" s="70" t="s">
        <v>0</v>
      </c>
      <c r="G28" s="39">
        <v>6716</v>
      </c>
      <c r="H28" s="71" t="s">
        <v>0</v>
      </c>
      <c r="I28" s="40">
        <v>5930</v>
      </c>
      <c r="J28" s="70" t="s">
        <v>0</v>
      </c>
      <c r="K28" s="39">
        <v>2023</v>
      </c>
      <c r="L28" s="71" t="s">
        <v>0</v>
      </c>
      <c r="M28" s="40">
        <v>1728</v>
      </c>
      <c r="N28" s="70" t="s">
        <v>0</v>
      </c>
      <c r="O28" s="39">
        <v>1683</v>
      </c>
      <c r="P28" s="71" t="s">
        <v>0</v>
      </c>
      <c r="Q28" s="39">
        <v>2119</v>
      </c>
      <c r="R28" s="71" t="s">
        <v>0</v>
      </c>
      <c r="S28" s="39">
        <v>1601</v>
      </c>
      <c r="T28" s="71" t="s">
        <v>0</v>
      </c>
      <c r="U28" s="24" t="s">
        <v>29</v>
      </c>
      <c r="V28" s="39">
        <v>1355</v>
      </c>
      <c r="W28" s="71" t="s">
        <v>0</v>
      </c>
      <c r="X28" s="39">
        <v>1258</v>
      </c>
      <c r="Y28" s="71" t="s">
        <v>0</v>
      </c>
      <c r="Z28" s="39">
        <v>1306</v>
      </c>
      <c r="AA28" s="71" t="s">
        <v>0</v>
      </c>
      <c r="AB28" s="39">
        <v>1167</v>
      </c>
      <c r="AC28" s="71" t="s">
        <v>0</v>
      </c>
      <c r="AD28" s="39">
        <v>882</v>
      </c>
      <c r="AE28" s="71" t="s">
        <v>0</v>
      </c>
      <c r="AF28" s="39">
        <v>1021</v>
      </c>
      <c r="AG28" s="71" t="s">
        <v>0</v>
      </c>
      <c r="AH28" s="40">
        <v>1062</v>
      </c>
      <c r="AI28" s="71" t="s">
        <v>0</v>
      </c>
      <c r="AJ28" s="72">
        <v>1076</v>
      </c>
      <c r="AK28" s="70" t="s">
        <v>28</v>
      </c>
      <c r="AL28" s="72">
        <v>892</v>
      </c>
      <c r="AM28" s="70" t="s">
        <v>28</v>
      </c>
      <c r="AN28" s="72">
        <v>898</v>
      </c>
      <c r="AO28" s="70" t="s">
        <v>28</v>
      </c>
      <c r="AP28" s="72">
        <v>953</v>
      </c>
      <c r="AQ28" s="70" t="s">
        <v>28</v>
      </c>
      <c r="AR28" s="72">
        <v>1273</v>
      </c>
      <c r="AS28" s="70" t="s">
        <v>28</v>
      </c>
      <c r="AT28" s="72">
        <v>1357</v>
      </c>
      <c r="AU28" s="70" t="s">
        <v>28</v>
      </c>
      <c r="AV28" s="72">
        <v>1592</v>
      </c>
      <c r="AW28" s="70" t="s">
        <v>28</v>
      </c>
      <c r="AX28" s="72">
        <v>1499</v>
      </c>
      <c r="AY28" s="70" t="s">
        <v>28</v>
      </c>
      <c r="AZ28" s="42">
        <v>1473</v>
      </c>
      <c r="BA28" s="73" t="s">
        <v>28</v>
      </c>
      <c r="BB28" s="44">
        <v>1312</v>
      </c>
      <c r="BC28" s="74" t="s">
        <v>28</v>
      </c>
      <c r="BD28" s="70"/>
      <c r="BE28" s="75"/>
    </row>
    <row r="29" spans="1:62" s="3" customFormat="1" ht="15.75" customHeight="1" x14ac:dyDescent="0.2">
      <c r="A29" s="145"/>
      <c r="B29" s="138" t="s">
        <v>9</v>
      </c>
      <c r="C29" s="134"/>
      <c r="D29" s="135"/>
      <c r="E29" s="39">
        <v>1656</v>
      </c>
      <c r="F29" s="70"/>
      <c r="G29" s="39">
        <v>1926</v>
      </c>
      <c r="H29" s="71"/>
      <c r="I29" s="40">
        <v>1815</v>
      </c>
      <c r="J29" s="70"/>
      <c r="K29" s="39">
        <v>28</v>
      </c>
      <c r="L29" s="71"/>
      <c r="M29" s="40">
        <v>7</v>
      </c>
      <c r="N29" s="70"/>
      <c r="O29" s="39">
        <v>9</v>
      </c>
      <c r="P29" s="71"/>
      <c r="Q29" s="39">
        <v>26</v>
      </c>
      <c r="R29" s="71"/>
      <c r="S29" s="39">
        <v>59</v>
      </c>
      <c r="T29" s="71"/>
      <c r="U29" s="24"/>
      <c r="V29" s="39">
        <v>81</v>
      </c>
      <c r="W29" s="71"/>
      <c r="X29" s="39">
        <v>133</v>
      </c>
      <c r="Y29" s="71"/>
      <c r="Z29" s="39">
        <v>40</v>
      </c>
      <c r="AA29" s="71"/>
      <c r="AB29" s="39">
        <v>25</v>
      </c>
      <c r="AC29" s="71"/>
      <c r="AD29" s="39">
        <v>27</v>
      </c>
      <c r="AE29" s="71"/>
      <c r="AF29" s="39">
        <v>34</v>
      </c>
      <c r="AG29" s="71"/>
      <c r="AH29" s="40">
        <v>30</v>
      </c>
      <c r="AI29" s="71"/>
      <c r="AJ29" s="72">
        <v>17</v>
      </c>
      <c r="AK29" s="70"/>
      <c r="AL29" s="72">
        <v>23</v>
      </c>
      <c r="AM29" s="70"/>
      <c r="AN29" s="72">
        <v>20</v>
      </c>
      <c r="AO29" s="70"/>
      <c r="AP29" s="72">
        <v>23</v>
      </c>
      <c r="AQ29" s="70"/>
      <c r="AR29" s="72">
        <v>22</v>
      </c>
      <c r="AS29" s="70"/>
      <c r="AT29" s="72">
        <v>23</v>
      </c>
      <c r="AU29" s="70"/>
      <c r="AV29" s="72">
        <v>13</v>
      </c>
      <c r="AW29" s="70"/>
      <c r="AX29" s="72">
        <v>22</v>
      </c>
      <c r="AY29" s="70"/>
      <c r="AZ29" s="42">
        <v>22</v>
      </c>
      <c r="BA29" s="76"/>
      <c r="BB29" s="44">
        <v>32</v>
      </c>
      <c r="BC29" s="77"/>
      <c r="BD29" s="70"/>
      <c r="BE29" s="75"/>
    </row>
    <row r="30" spans="1:62" s="3" customFormat="1" ht="15.75" customHeight="1" x14ac:dyDescent="0.2">
      <c r="A30" s="145"/>
      <c r="B30" s="138" t="s">
        <v>10</v>
      </c>
      <c r="C30" s="134"/>
      <c r="D30" s="135"/>
      <c r="E30" s="39">
        <f>E28+E29</f>
        <v>6494</v>
      </c>
      <c r="F30" s="70"/>
      <c r="G30" s="39">
        <f>G28+G29</f>
        <v>8642</v>
      </c>
      <c r="H30" s="71"/>
      <c r="I30" s="39">
        <f>I28+I29</f>
        <v>7745</v>
      </c>
      <c r="J30" s="70"/>
      <c r="K30" s="39">
        <f>K28+K29</f>
        <v>2051</v>
      </c>
      <c r="L30" s="71"/>
      <c r="M30" s="39">
        <f>M28+M29</f>
        <v>1735</v>
      </c>
      <c r="N30" s="70"/>
      <c r="O30" s="39">
        <f>O28+O29</f>
        <v>1692</v>
      </c>
      <c r="P30" s="71"/>
      <c r="Q30" s="39">
        <f>Q28+Q29</f>
        <v>2145</v>
      </c>
      <c r="R30" s="71"/>
      <c r="S30" s="39">
        <f>S28+S29</f>
        <v>1660</v>
      </c>
      <c r="T30" s="71"/>
      <c r="U30" s="24"/>
      <c r="V30" s="39">
        <f>V28+V29</f>
        <v>1436</v>
      </c>
      <c r="W30" s="71"/>
      <c r="X30" s="39">
        <v>1391</v>
      </c>
      <c r="Y30" s="71"/>
      <c r="Z30" s="39">
        <f>Z28+Z29</f>
        <v>1346</v>
      </c>
      <c r="AA30" s="71"/>
      <c r="AB30" s="39">
        <f>AB28+AB29</f>
        <v>1192</v>
      </c>
      <c r="AC30" s="71"/>
      <c r="AD30" s="39">
        <f>AD28+AD29</f>
        <v>909</v>
      </c>
      <c r="AE30" s="71"/>
      <c r="AF30" s="39">
        <f>AF28+AF29</f>
        <v>1055</v>
      </c>
      <c r="AG30" s="71"/>
      <c r="AH30" s="39">
        <f>AH28+AH29</f>
        <v>1092</v>
      </c>
      <c r="AI30" s="71"/>
      <c r="AJ30" s="72">
        <v>1093</v>
      </c>
      <c r="AK30" s="70"/>
      <c r="AL30" s="72">
        <v>915</v>
      </c>
      <c r="AM30" s="70"/>
      <c r="AN30" s="72">
        <v>918</v>
      </c>
      <c r="AO30" s="70"/>
      <c r="AP30" s="72">
        <f>AP28+AP29</f>
        <v>976</v>
      </c>
      <c r="AQ30" s="70"/>
      <c r="AR30" s="72">
        <v>1295</v>
      </c>
      <c r="AS30" s="70"/>
      <c r="AT30" s="72">
        <v>1380</v>
      </c>
      <c r="AU30" s="70"/>
      <c r="AV30" s="72">
        <v>1605</v>
      </c>
      <c r="AW30" s="70"/>
      <c r="AX30" s="72">
        <v>1521</v>
      </c>
      <c r="AY30" s="70"/>
      <c r="AZ30" s="42">
        <v>1495</v>
      </c>
      <c r="BA30" s="76"/>
      <c r="BB30" s="44">
        <v>1344</v>
      </c>
      <c r="BC30" s="77"/>
      <c r="BD30" s="70"/>
      <c r="BE30" s="75"/>
    </row>
    <row r="31" spans="1:62" s="3" customFormat="1" ht="4.5" customHeight="1" x14ac:dyDescent="0.2">
      <c r="A31" s="87"/>
      <c r="B31" s="26"/>
      <c r="C31" s="26"/>
      <c r="D31" s="27"/>
      <c r="E31" s="88"/>
      <c r="F31" s="80"/>
      <c r="G31" s="88"/>
      <c r="H31" s="89"/>
      <c r="I31" s="26"/>
      <c r="J31" s="80"/>
      <c r="K31" s="88"/>
      <c r="L31" s="89"/>
      <c r="M31" s="26"/>
      <c r="N31" s="80"/>
      <c r="O31" s="88"/>
      <c r="P31" s="89"/>
      <c r="Q31" s="88"/>
      <c r="R31" s="89"/>
      <c r="S31" s="88"/>
      <c r="T31" s="89"/>
      <c r="U31" s="24"/>
      <c r="V31" s="88"/>
      <c r="W31" s="89"/>
      <c r="X31" s="88"/>
      <c r="Y31" s="89"/>
      <c r="Z31" s="88"/>
      <c r="AA31" s="89"/>
      <c r="AB31" s="88"/>
      <c r="AC31" s="89"/>
      <c r="AD31" s="88"/>
      <c r="AE31" s="89"/>
      <c r="AF31" s="88"/>
      <c r="AG31" s="89"/>
      <c r="AH31" s="88"/>
      <c r="AI31" s="89"/>
      <c r="AJ31" s="79"/>
      <c r="AK31" s="80"/>
      <c r="AL31" s="79"/>
      <c r="AM31" s="80"/>
      <c r="AN31" s="79"/>
      <c r="AO31" s="80"/>
      <c r="AP31" s="79"/>
      <c r="AQ31" s="80"/>
      <c r="AR31" s="79"/>
      <c r="AS31" s="80"/>
      <c r="AT31" s="79"/>
      <c r="AU31" s="80"/>
      <c r="AV31" s="79"/>
      <c r="AW31" s="80"/>
      <c r="AX31" s="79"/>
      <c r="AY31" s="80"/>
      <c r="AZ31" s="90"/>
      <c r="BA31" s="91"/>
      <c r="BB31" s="92"/>
      <c r="BC31" s="93"/>
      <c r="BD31" s="70"/>
      <c r="BE31" s="75"/>
    </row>
    <row r="32" spans="1:62" s="3" customFormat="1" ht="4.5" customHeight="1" x14ac:dyDescent="0.2">
      <c r="A32" s="78"/>
      <c r="B32" s="29"/>
      <c r="C32" s="29"/>
      <c r="D32" s="46"/>
      <c r="E32" s="30"/>
      <c r="F32" s="70"/>
      <c r="G32" s="30"/>
      <c r="H32" s="71"/>
      <c r="I32" s="29"/>
      <c r="J32" s="70"/>
      <c r="K32" s="30"/>
      <c r="L32" s="71"/>
      <c r="M32" s="29"/>
      <c r="N32" s="70"/>
      <c r="O32" s="30"/>
      <c r="P32" s="71"/>
      <c r="Q32" s="30"/>
      <c r="R32" s="71"/>
      <c r="S32" s="30"/>
      <c r="T32" s="71"/>
      <c r="U32" s="24"/>
      <c r="V32" s="30"/>
      <c r="W32" s="71"/>
      <c r="X32" s="30"/>
      <c r="Y32" s="71"/>
      <c r="Z32" s="30"/>
      <c r="AA32" s="71"/>
      <c r="AB32" s="30"/>
      <c r="AC32" s="71"/>
      <c r="AD32" s="30"/>
      <c r="AE32" s="71"/>
      <c r="AF32" s="30"/>
      <c r="AG32" s="71"/>
      <c r="AH32" s="30"/>
      <c r="AI32" s="71"/>
      <c r="AJ32" s="72"/>
      <c r="AK32" s="70"/>
      <c r="AL32" s="72"/>
      <c r="AM32" s="70"/>
      <c r="AN32" s="72"/>
      <c r="AO32" s="70"/>
      <c r="AP32" s="72"/>
      <c r="AQ32" s="70"/>
      <c r="AR32" s="72"/>
      <c r="AS32" s="70"/>
      <c r="AT32" s="72"/>
      <c r="AU32" s="70"/>
      <c r="AV32" s="72"/>
      <c r="AW32" s="70"/>
      <c r="AX32" s="72"/>
      <c r="AY32" s="70"/>
      <c r="AZ32" s="42"/>
      <c r="BA32" s="76"/>
      <c r="BB32" s="44"/>
      <c r="BC32" s="77"/>
      <c r="BD32" s="70"/>
      <c r="BE32" s="75"/>
    </row>
    <row r="33" spans="1:59" s="3" customFormat="1" ht="15.75" customHeight="1" x14ac:dyDescent="0.2">
      <c r="A33" s="144" t="s">
        <v>38</v>
      </c>
      <c r="B33" s="138" t="s">
        <v>8</v>
      </c>
      <c r="C33" s="134"/>
      <c r="D33" s="135"/>
      <c r="E33" s="39">
        <v>83549</v>
      </c>
      <c r="F33" s="70" t="s">
        <v>0</v>
      </c>
      <c r="G33" s="39">
        <v>109529</v>
      </c>
      <c r="H33" s="71" t="s">
        <v>0</v>
      </c>
      <c r="I33" s="40">
        <v>166452</v>
      </c>
      <c r="J33" s="70" t="s">
        <v>0</v>
      </c>
      <c r="K33" s="39">
        <v>72232</v>
      </c>
      <c r="L33" s="71" t="s">
        <v>0</v>
      </c>
      <c r="M33" s="40">
        <v>116766</v>
      </c>
      <c r="N33" s="70" t="s">
        <v>0</v>
      </c>
      <c r="O33" s="39">
        <v>163550</v>
      </c>
      <c r="P33" s="71" t="s">
        <v>0</v>
      </c>
      <c r="Q33" s="39">
        <v>227493</v>
      </c>
      <c r="R33" s="71" t="s">
        <v>0</v>
      </c>
      <c r="S33" s="39">
        <v>218623</v>
      </c>
      <c r="T33" s="71" t="s">
        <v>0</v>
      </c>
      <c r="U33" s="24" t="s">
        <v>29</v>
      </c>
      <c r="V33" s="39">
        <v>194654</v>
      </c>
      <c r="W33" s="71" t="s">
        <v>0</v>
      </c>
      <c r="X33" s="39">
        <v>194955</v>
      </c>
      <c r="Y33" s="71" t="s">
        <v>0</v>
      </c>
      <c r="Z33" s="39">
        <v>192613</v>
      </c>
      <c r="AA33" s="71" t="s">
        <v>0</v>
      </c>
      <c r="AB33" s="39">
        <v>187596</v>
      </c>
      <c r="AC33" s="71" t="s">
        <v>0</v>
      </c>
      <c r="AD33" s="39">
        <v>181805</v>
      </c>
      <c r="AE33" s="71" t="s">
        <v>0</v>
      </c>
      <c r="AF33" s="39">
        <v>181613</v>
      </c>
      <c r="AG33" s="71" t="s">
        <v>0</v>
      </c>
      <c r="AH33" s="40">
        <v>179029</v>
      </c>
      <c r="AI33" s="71" t="s">
        <v>0</v>
      </c>
      <c r="AJ33" s="72">
        <v>180536</v>
      </c>
      <c r="AK33" s="94" t="s">
        <v>28</v>
      </c>
      <c r="AL33" s="72">
        <v>172763</v>
      </c>
      <c r="AM33" s="94" t="s">
        <v>28</v>
      </c>
      <c r="AN33" s="72">
        <v>159715</v>
      </c>
      <c r="AO33" s="94" t="s">
        <v>28</v>
      </c>
      <c r="AP33" s="72">
        <v>157397</v>
      </c>
      <c r="AQ33" s="94" t="s">
        <v>28</v>
      </c>
      <c r="AR33" s="72">
        <v>164094</v>
      </c>
      <c r="AS33" s="94" t="s">
        <v>28</v>
      </c>
      <c r="AT33" s="72">
        <v>170487</v>
      </c>
      <c r="AU33" s="94" t="s">
        <v>28</v>
      </c>
      <c r="AV33" s="72">
        <v>176615</v>
      </c>
      <c r="AW33" s="94" t="s">
        <v>28</v>
      </c>
      <c r="AX33" s="72">
        <v>182790</v>
      </c>
      <c r="AY33" s="94" t="s">
        <v>28</v>
      </c>
      <c r="AZ33" s="42">
        <v>187519</v>
      </c>
      <c r="BA33" s="73" t="s">
        <v>28</v>
      </c>
      <c r="BB33" s="44">
        <v>191344</v>
      </c>
      <c r="BC33" s="74" t="s">
        <v>28</v>
      </c>
      <c r="BD33" s="94"/>
      <c r="BE33" s="75"/>
    </row>
    <row r="34" spans="1:59" s="3" customFormat="1" ht="15.75" customHeight="1" x14ac:dyDescent="0.2">
      <c r="A34" s="145"/>
      <c r="B34" s="138" t="s">
        <v>9</v>
      </c>
      <c r="C34" s="134"/>
      <c r="D34" s="135"/>
      <c r="E34" s="39">
        <v>22817</v>
      </c>
      <c r="F34" s="70"/>
      <c r="G34" s="39">
        <v>38661</v>
      </c>
      <c r="H34" s="71"/>
      <c r="I34" s="40">
        <v>43664</v>
      </c>
      <c r="J34" s="70"/>
      <c r="K34" s="39">
        <v>263</v>
      </c>
      <c r="L34" s="71"/>
      <c r="M34" s="40">
        <v>200</v>
      </c>
      <c r="N34" s="70"/>
      <c r="O34" s="39">
        <v>575</v>
      </c>
      <c r="P34" s="71"/>
      <c r="Q34" s="39">
        <v>2377</v>
      </c>
      <c r="R34" s="71"/>
      <c r="S34" s="39">
        <v>2429</v>
      </c>
      <c r="T34" s="71"/>
      <c r="U34" s="24"/>
      <c r="V34" s="39">
        <v>6450</v>
      </c>
      <c r="W34" s="71"/>
      <c r="X34" s="39">
        <v>6571</v>
      </c>
      <c r="Y34" s="71"/>
      <c r="Z34" s="39">
        <v>6763</v>
      </c>
      <c r="AA34" s="71"/>
      <c r="AB34" s="39">
        <v>6018</v>
      </c>
      <c r="AC34" s="71"/>
      <c r="AD34" s="39">
        <v>5795</v>
      </c>
      <c r="AE34" s="71"/>
      <c r="AF34" s="39">
        <v>4406</v>
      </c>
      <c r="AG34" s="71"/>
      <c r="AH34" s="40">
        <v>4713</v>
      </c>
      <c r="AI34" s="71"/>
      <c r="AJ34" s="72">
        <v>5128</v>
      </c>
      <c r="AK34" s="94"/>
      <c r="AL34" s="72">
        <v>5535</v>
      </c>
      <c r="AM34" s="94"/>
      <c r="AN34" s="72">
        <v>5151</v>
      </c>
      <c r="AO34" s="94"/>
      <c r="AP34" s="72">
        <v>5809</v>
      </c>
      <c r="AQ34" s="94"/>
      <c r="AR34" s="72">
        <v>4713</v>
      </c>
      <c r="AS34" s="94"/>
      <c r="AT34" s="72">
        <v>4115</v>
      </c>
      <c r="AU34" s="94"/>
      <c r="AV34" s="72">
        <v>4251</v>
      </c>
      <c r="AW34" s="94"/>
      <c r="AX34" s="72">
        <v>4501</v>
      </c>
      <c r="AY34" s="94"/>
      <c r="AZ34" s="42">
        <v>4889</v>
      </c>
      <c r="BA34" s="76"/>
      <c r="BB34" s="44">
        <v>5289</v>
      </c>
      <c r="BC34" s="77"/>
      <c r="BD34" s="94"/>
      <c r="BE34" s="75"/>
    </row>
    <row r="35" spans="1:59" s="3" customFormat="1" ht="15.75" customHeight="1" x14ac:dyDescent="0.2">
      <c r="A35" s="145"/>
      <c r="B35" s="138" t="s">
        <v>10</v>
      </c>
      <c r="C35" s="134"/>
      <c r="D35" s="135"/>
      <c r="E35" s="39">
        <f>E33+E34</f>
        <v>106366</v>
      </c>
      <c r="F35" s="70"/>
      <c r="G35" s="39">
        <f>G33+G34</f>
        <v>148190</v>
      </c>
      <c r="H35" s="71"/>
      <c r="I35" s="39">
        <f>I33+I34</f>
        <v>210116</v>
      </c>
      <c r="J35" s="70"/>
      <c r="K35" s="39">
        <f>K33+K34</f>
        <v>72495</v>
      </c>
      <c r="L35" s="71"/>
      <c r="M35" s="39">
        <f>M33+M34</f>
        <v>116966</v>
      </c>
      <c r="N35" s="70"/>
      <c r="O35" s="39">
        <f>O33+O34</f>
        <v>164125</v>
      </c>
      <c r="P35" s="71"/>
      <c r="Q35" s="39">
        <f>Q33+Q34</f>
        <v>229870</v>
      </c>
      <c r="R35" s="71"/>
      <c r="S35" s="39">
        <f>S33+S34</f>
        <v>221052</v>
      </c>
      <c r="T35" s="71"/>
      <c r="U35" s="24"/>
      <c r="V35" s="39">
        <f>V33+V34</f>
        <v>201104</v>
      </c>
      <c r="W35" s="71"/>
      <c r="X35" s="39">
        <v>201526</v>
      </c>
      <c r="Y35" s="71"/>
      <c r="Z35" s="39">
        <f>Z33+Z34</f>
        <v>199376</v>
      </c>
      <c r="AA35" s="71"/>
      <c r="AB35" s="39">
        <f>AB33+AB34</f>
        <v>193614</v>
      </c>
      <c r="AC35" s="71"/>
      <c r="AD35" s="39">
        <f>AD33+AD34</f>
        <v>187600</v>
      </c>
      <c r="AE35" s="71"/>
      <c r="AF35" s="39">
        <f>AF33+AF34</f>
        <v>186019</v>
      </c>
      <c r="AG35" s="71"/>
      <c r="AH35" s="39">
        <f>AH33+AH34</f>
        <v>183742</v>
      </c>
      <c r="AI35" s="71"/>
      <c r="AJ35" s="72">
        <v>185664</v>
      </c>
      <c r="AK35" s="94"/>
      <c r="AL35" s="72">
        <v>178298</v>
      </c>
      <c r="AM35" s="94"/>
      <c r="AN35" s="72">
        <v>164866</v>
      </c>
      <c r="AO35" s="94"/>
      <c r="AP35" s="72">
        <f>AP33+AP34</f>
        <v>163206</v>
      </c>
      <c r="AQ35" s="94"/>
      <c r="AR35" s="72">
        <v>168807</v>
      </c>
      <c r="AS35" s="94"/>
      <c r="AT35" s="72">
        <v>174602</v>
      </c>
      <c r="AU35" s="94"/>
      <c r="AV35" s="72">
        <v>180866</v>
      </c>
      <c r="AW35" s="94"/>
      <c r="AX35" s="72">
        <v>187291</v>
      </c>
      <c r="AY35" s="94"/>
      <c r="AZ35" s="42">
        <v>192408</v>
      </c>
      <c r="BA35" s="76"/>
      <c r="BB35" s="44">
        <v>196633</v>
      </c>
      <c r="BC35" s="77"/>
      <c r="BD35" s="94"/>
      <c r="BE35" s="75"/>
    </row>
    <row r="36" spans="1:59" s="3" customFormat="1" ht="4.5" customHeight="1" x14ac:dyDescent="0.2">
      <c r="A36" s="87"/>
      <c r="B36" s="26"/>
      <c r="C36" s="26"/>
      <c r="D36" s="27"/>
      <c r="E36" s="30"/>
      <c r="F36" s="70"/>
      <c r="G36" s="30"/>
      <c r="H36" s="71"/>
      <c r="I36" s="29"/>
      <c r="J36" s="70"/>
      <c r="K36" s="30"/>
      <c r="L36" s="71"/>
      <c r="M36" s="29"/>
      <c r="N36" s="70"/>
      <c r="O36" s="30"/>
      <c r="P36" s="71"/>
      <c r="Q36" s="30"/>
      <c r="R36" s="71"/>
      <c r="S36" s="30"/>
      <c r="T36" s="71"/>
      <c r="U36" s="24"/>
      <c r="V36" s="30"/>
      <c r="W36" s="71"/>
      <c r="X36" s="30"/>
      <c r="Y36" s="71"/>
      <c r="Z36" s="30"/>
      <c r="AA36" s="71"/>
      <c r="AB36" s="30"/>
      <c r="AC36" s="71"/>
      <c r="AD36" s="30"/>
      <c r="AE36" s="71"/>
      <c r="AF36" s="30"/>
      <c r="AG36" s="71"/>
      <c r="AH36" s="30"/>
      <c r="AI36" s="71"/>
      <c r="AJ36" s="79"/>
      <c r="AK36" s="95"/>
      <c r="AL36" s="79"/>
      <c r="AM36" s="95"/>
      <c r="AN36" s="79"/>
      <c r="AO36" s="95"/>
      <c r="AP36" s="79"/>
      <c r="AQ36" s="95"/>
      <c r="AR36" s="79"/>
      <c r="AS36" s="95"/>
      <c r="AT36" s="79"/>
      <c r="AU36" s="95"/>
      <c r="AV36" s="79"/>
      <c r="AW36" s="95"/>
      <c r="AX36" s="79"/>
      <c r="AY36" s="95"/>
      <c r="AZ36" s="42"/>
      <c r="BA36" s="76"/>
      <c r="BB36" s="44"/>
      <c r="BC36" s="77"/>
      <c r="BD36" s="94"/>
      <c r="BE36" s="75"/>
    </row>
    <row r="37" spans="1:59" s="3" customFormat="1" ht="18" customHeight="1" x14ac:dyDescent="0.2">
      <c r="A37" s="140" t="s">
        <v>11</v>
      </c>
      <c r="B37" s="141"/>
      <c r="C37" s="142"/>
      <c r="D37" s="143"/>
      <c r="E37" s="96">
        <f>E25+E30+E35</f>
        <v>1167230</v>
      </c>
      <c r="F37" s="97"/>
      <c r="G37" s="96">
        <f>G25+G30+G35</f>
        <v>1594983</v>
      </c>
      <c r="H37" s="97"/>
      <c r="I37" s="96">
        <f>I25+I30+I35</f>
        <v>2085407</v>
      </c>
      <c r="J37" s="97"/>
      <c r="K37" s="96">
        <f>K25+K30+K35</f>
        <v>578502</v>
      </c>
      <c r="L37" s="97"/>
      <c r="M37" s="96">
        <f>M25+M30+M35</f>
        <v>768211</v>
      </c>
      <c r="N37" s="97"/>
      <c r="O37" s="96">
        <f>O25+O30+O35</f>
        <v>1095303</v>
      </c>
      <c r="P37" s="97"/>
      <c r="Q37" s="96">
        <f>Q25+Q30+Q35</f>
        <v>1709250</v>
      </c>
      <c r="R37" s="97"/>
      <c r="S37" s="96">
        <f>S25+S30+S35</f>
        <v>1553570</v>
      </c>
      <c r="T37" s="97"/>
      <c r="U37" s="24"/>
      <c r="V37" s="96">
        <f>V25+V30+V35</f>
        <v>1265472</v>
      </c>
      <c r="W37" s="97"/>
      <c r="X37" s="96">
        <v>1277133</v>
      </c>
      <c r="Y37" s="97"/>
      <c r="Z37" s="96">
        <f>Z25+Z30+Z35</f>
        <v>1226534</v>
      </c>
      <c r="AA37" s="97"/>
      <c r="AB37" s="96">
        <f>AB25+AB30+AB35</f>
        <v>1158794</v>
      </c>
      <c r="AC37" s="97"/>
      <c r="AD37" s="96">
        <f>AD25+AD30+AD35</f>
        <v>1135260</v>
      </c>
      <c r="AE37" s="97"/>
      <c r="AF37" s="96">
        <f>AF25+AF30+AF35</f>
        <v>1118022</v>
      </c>
      <c r="AG37" s="97"/>
      <c r="AH37" s="96">
        <f>AH25+AH30+AH35</f>
        <v>1095090</v>
      </c>
      <c r="AI37" s="97"/>
      <c r="AJ37" s="98">
        <v>1063047</v>
      </c>
      <c r="AK37" s="99"/>
      <c r="AL37" s="98">
        <v>982409</v>
      </c>
      <c r="AM37" s="99"/>
      <c r="AN37" s="98">
        <v>871086</v>
      </c>
      <c r="AO37" s="99"/>
      <c r="AP37" s="98">
        <f>AP25+AP30+AP35</f>
        <v>864316</v>
      </c>
      <c r="AQ37" s="99"/>
      <c r="AR37" s="98">
        <v>924957</v>
      </c>
      <c r="AS37" s="99"/>
      <c r="AT37" s="98">
        <v>958327</v>
      </c>
      <c r="AU37" s="99"/>
      <c r="AV37" s="98">
        <v>974811</v>
      </c>
      <c r="AW37" s="99"/>
      <c r="AX37" s="98">
        <v>990824</v>
      </c>
      <c r="AY37" s="99"/>
      <c r="AZ37" s="100">
        <v>1005240</v>
      </c>
      <c r="BA37" s="101"/>
      <c r="BB37" s="102">
        <v>1021137</v>
      </c>
      <c r="BC37" s="103"/>
      <c r="BD37" s="94"/>
      <c r="BE37" s="75"/>
    </row>
    <row r="38" spans="1:59" s="3" customFormat="1" ht="3" customHeight="1" x14ac:dyDescent="0.2">
      <c r="A38" s="24"/>
      <c r="B38" s="24"/>
      <c r="C38" s="24"/>
      <c r="D38" s="56"/>
      <c r="E38" s="24"/>
      <c r="F38" s="57"/>
      <c r="G38" s="24"/>
      <c r="H38" s="57"/>
      <c r="I38" s="24"/>
      <c r="J38" s="57"/>
      <c r="K38" s="24"/>
      <c r="L38" s="57"/>
      <c r="M38" s="24"/>
      <c r="N38" s="57"/>
      <c r="O38" s="24"/>
      <c r="P38" s="57"/>
      <c r="Q38" s="24"/>
      <c r="R38" s="57"/>
      <c r="S38" s="24"/>
      <c r="T38" s="57"/>
      <c r="U38" s="56"/>
      <c r="V38" s="24"/>
      <c r="W38" s="57"/>
      <c r="X38" s="24"/>
      <c r="Y38" s="57"/>
      <c r="Z38" s="24"/>
      <c r="AA38" s="57"/>
      <c r="AB38" s="24"/>
      <c r="AC38" s="57"/>
      <c r="AD38" s="24"/>
      <c r="AE38" s="57"/>
      <c r="AF38" s="24"/>
      <c r="AG38" s="57"/>
      <c r="AH38" s="24"/>
      <c r="AI38" s="57"/>
      <c r="AJ38" s="24"/>
      <c r="AK38" s="58"/>
      <c r="AL38" s="24"/>
      <c r="AM38" s="58"/>
      <c r="AN38" s="24"/>
      <c r="AO38" s="58"/>
      <c r="AP38" s="24"/>
      <c r="AQ38" s="58"/>
      <c r="AR38" s="24"/>
      <c r="AS38" s="58"/>
      <c r="AT38" s="24"/>
      <c r="AU38" s="58"/>
      <c r="AV38" s="24"/>
      <c r="AW38" s="58"/>
      <c r="AX38" s="24"/>
      <c r="AY38" s="58"/>
      <c r="AZ38" s="24"/>
      <c r="BA38" s="29"/>
      <c r="BB38" s="94"/>
      <c r="BC38" s="24"/>
      <c r="BD38" s="24"/>
      <c r="BE38" s="24"/>
    </row>
    <row r="39" spans="1:59" s="3" customFormat="1" ht="9" customHeight="1" x14ac:dyDescent="0.2">
      <c r="A39" s="59" t="s">
        <v>45</v>
      </c>
      <c r="B39" s="24"/>
      <c r="C39" s="24"/>
      <c r="D39" s="56"/>
      <c r="E39" s="24"/>
      <c r="F39" s="57"/>
      <c r="G39" s="24"/>
      <c r="H39" s="57"/>
      <c r="I39" s="24"/>
      <c r="J39" s="57"/>
      <c r="K39" s="24"/>
      <c r="L39" s="57"/>
      <c r="M39" s="24"/>
      <c r="N39" s="57"/>
      <c r="O39" s="24"/>
      <c r="P39" s="57"/>
      <c r="Q39" s="24"/>
      <c r="R39" s="57"/>
      <c r="S39" s="24"/>
      <c r="T39" s="57"/>
      <c r="U39" s="56"/>
      <c r="V39" s="24"/>
      <c r="W39" s="57"/>
      <c r="X39" s="24"/>
      <c r="Y39" s="57"/>
      <c r="Z39" s="24"/>
      <c r="AA39" s="57"/>
      <c r="AB39" s="24"/>
      <c r="AC39" s="57"/>
      <c r="AD39" s="24"/>
      <c r="AE39" s="57"/>
      <c r="AF39" s="24"/>
      <c r="AG39" s="57"/>
      <c r="AH39" s="24"/>
      <c r="AI39" s="57"/>
      <c r="AJ39" s="24"/>
      <c r="AK39" s="58"/>
      <c r="AL39" s="24"/>
      <c r="AM39" s="58"/>
      <c r="AN39" s="24"/>
      <c r="AO39" s="58"/>
      <c r="AP39" s="24"/>
      <c r="AQ39" s="58"/>
      <c r="AR39" s="24"/>
      <c r="AS39" s="58"/>
      <c r="AT39" s="24"/>
      <c r="AU39" s="58"/>
      <c r="AV39" s="24"/>
      <c r="AW39" s="58"/>
      <c r="AX39" s="24"/>
      <c r="AY39" s="58"/>
      <c r="AZ39" s="24"/>
      <c r="BA39" s="29"/>
      <c r="BB39" s="94"/>
      <c r="BC39" s="24"/>
      <c r="BD39" s="24"/>
      <c r="BE39" s="24"/>
    </row>
    <row r="41" spans="1:59" s="1" customFormat="1" ht="15.65" customHeight="1" x14ac:dyDescent="0.2">
      <c r="A41" s="15" t="s">
        <v>25</v>
      </c>
      <c r="B41" s="16"/>
      <c r="C41" s="16"/>
      <c r="D41" s="16"/>
      <c r="E41" s="16"/>
      <c r="F41" s="17"/>
      <c r="G41" s="16"/>
      <c r="H41" s="17"/>
      <c r="I41" s="16"/>
      <c r="J41" s="17"/>
      <c r="K41" s="16"/>
      <c r="L41" s="17"/>
      <c r="M41" s="16"/>
      <c r="N41" s="17"/>
      <c r="O41" s="16"/>
      <c r="P41" s="17"/>
      <c r="Q41" s="16"/>
      <c r="R41" s="17"/>
      <c r="S41" s="16"/>
      <c r="T41" s="17"/>
      <c r="U41" s="16"/>
      <c r="V41" s="16"/>
      <c r="W41" s="17"/>
      <c r="X41" s="16"/>
      <c r="Y41" s="17"/>
      <c r="Z41" s="16"/>
      <c r="AA41" s="17"/>
      <c r="AB41" s="16"/>
      <c r="AC41" s="17"/>
      <c r="AD41" s="16"/>
      <c r="AE41" s="17"/>
      <c r="AF41" s="16"/>
      <c r="AG41" s="17"/>
      <c r="AH41" s="16"/>
      <c r="AI41" s="17"/>
      <c r="AJ41" s="16"/>
      <c r="AK41" s="17"/>
      <c r="AL41" s="16"/>
      <c r="AM41" s="17"/>
      <c r="AN41" s="16"/>
      <c r="AO41" s="17"/>
      <c r="AP41" s="16"/>
      <c r="AQ41" s="17"/>
      <c r="AR41" s="16"/>
      <c r="AS41" s="17"/>
      <c r="AT41" s="16"/>
      <c r="AU41" s="17"/>
      <c r="AV41" s="16"/>
      <c r="AW41" s="17"/>
      <c r="AX41" s="16"/>
      <c r="AY41" s="17"/>
      <c r="AZ41" s="16"/>
      <c r="BA41" s="16"/>
      <c r="BB41" s="17"/>
      <c r="BC41" s="16"/>
      <c r="BD41" s="16"/>
      <c r="BE41" s="16"/>
    </row>
    <row r="42" spans="1:59" ht="3" customHeight="1" x14ac:dyDescent="0.2"/>
    <row r="43" spans="1:59" ht="10.25" customHeight="1" x14ac:dyDescent="0.2">
      <c r="A43" s="21"/>
      <c r="B43" s="22"/>
      <c r="C43" s="22"/>
      <c r="D43" s="23" t="s">
        <v>3</v>
      </c>
      <c r="E43" s="122" t="s">
        <v>5</v>
      </c>
      <c r="F43" s="128"/>
      <c r="G43" s="122">
        <v>40</v>
      </c>
      <c r="H43" s="123"/>
      <c r="I43" s="128">
        <v>45</v>
      </c>
      <c r="J43" s="128"/>
      <c r="K43" s="122">
        <v>50</v>
      </c>
      <c r="L43" s="123"/>
      <c r="M43" s="128">
        <v>55</v>
      </c>
      <c r="N43" s="128"/>
      <c r="O43" s="126">
        <v>60</v>
      </c>
      <c r="P43" s="126"/>
      <c r="Q43" s="126" t="s">
        <v>7</v>
      </c>
      <c r="R43" s="126"/>
      <c r="S43" s="126">
        <v>7</v>
      </c>
      <c r="T43" s="126"/>
      <c r="V43" s="126">
        <v>12</v>
      </c>
      <c r="W43" s="126"/>
      <c r="X43" s="126">
        <v>13</v>
      </c>
      <c r="Y43" s="126"/>
      <c r="Z43" s="122">
        <v>14</v>
      </c>
      <c r="AA43" s="123"/>
      <c r="AB43" s="122">
        <v>15</v>
      </c>
      <c r="AC43" s="123"/>
      <c r="AD43" s="122">
        <v>16</v>
      </c>
      <c r="AE43" s="123"/>
      <c r="AF43" s="122">
        <v>17</v>
      </c>
      <c r="AG43" s="123"/>
      <c r="AH43" s="122">
        <v>18</v>
      </c>
      <c r="AI43" s="123"/>
      <c r="AJ43" s="122">
        <v>20</v>
      </c>
      <c r="AK43" s="123"/>
      <c r="AL43" s="122">
        <v>21</v>
      </c>
      <c r="AM43" s="123"/>
      <c r="AN43" s="122">
        <v>22</v>
      </c>
      <c r="AO43" s="123"/>
      <c r="AP43" s="122">
        <v>23</v>
      </c>
      <c r="AQ43" s="123"/>
      <c r="AR43" s="122">
        <v>26</v>
      </c>
      <c r="AS43" s="123"/>
      <c r="AT43" s="122">
        <v>27</v>
      </c>
      <c r="AU43" s="123"/>
      <c r="AV43" s="122">
        <v>28</v>
      </c>
      <c r="AW43" s="123"/>
      <c r="AX43" s="122">
        <v>29</v>
      </c>
      <c r="AY43" s="123"/>
      <c r="AZ43" s="126">
        <v>30</v>
      </c>
      <c r="BA43" s="126"/>
      <c r="BB43" s="123" t="s">
        <v>44</v>
      </c>
      <c r="BC43" s="130"/>
      <c r="BD43" s="63"/>
    </row>
    <row r="44" spans="1:59" ht="10.25" customHeight="1" x14ac:dyDescent="0.2">
      <c r="A44" s="25" t="s">
        <v>4</v>
      </c>
      <c r="B44" s="26"/>
      <c r="C44" s="26"/>
      <c r="D44" s="27"/>
      <c r="E44" s="124"/>
      <c r="F44" s="129"/>
      <c r="G44" s="124"/>
      <c r="H44" s="125"/>
      <c r="I44" s="129"/>
      <c r="J44" s="129"/>
      <c r="K44" s="124"/>
      <c r="L44" s="125"/>
      <c r="M44" s="129"/>
      <c r="N44" s="129"/>
      <c r="O44" s="127"/>
      <c r="P44" s="127"/>
      <c r="Q44" s="127"/>
      <c r="R44" s="127"/>
      <c r="S44" s="127"/>
      <c r="T44" s="127"/>
      <c r="V44" s="127"/>
      <c r="W44" s="127"/>
      <c r="X44" s="127"/>
      <c r="Y44" s="127"/>
      <c r="Z44" s="124"/>
      <c r="AA44" s="125"/>
      <c r="AB44" s="124"/>
      <c r="AC44" s="125"/>
      <c r="AD44" s="124"/>
      <c r="AE44" s="125"/>
      <c r="AF44" s="124"/>
      <c r="AG44" s="125"/>
      <c r="AH44" s="124"/>
      <c r="AI44" s="125"/>
      <c r="AJ44" s="124"/>
      <c r="AK44" s="125"/>
      <c r="AL44" s="124"/>
      <c r="AM44" s="125"/>
      <c r="AN44" s="124"/>
      <c r="AO44" s="125"/>
      <c r="AP44" s="124"/>
      <c r="AQ44" s="125"/>
      <c r="AR44" s="124"/>
      <c r="AS44" s="125"/>
      <c r="AT44" s="124"/>
      <c r="AU44" s="125"/>
      <c r="AV44" s="124"/>
      <c r="AW44" s="125"/>
      <c r="AX44" s="124"/>
      <c r="AY44" s="125"/>
      <c r="AZ44" s="127"/>
      <c r="BA44" s="127"/>
      <c r="BB44" s="125"/>
      <c r="BC44" s="131"/>
      <c r="BD44" s="63"/>
      <c r="BE44" s="60"/>
      <c r="BF44" s="7"/>
      <c r="BG44" s="7"/>
    </row>
    <row r="45" spans="1:59" s="3" customFormat="1" ht="4.5" customHeight="1" x14ac:dyDescent="0.2">
      <c r="A45" s="64"/>
      <c r="B45" s="29"/>
      <c r="C45" s="24"/>
      <c r="D45" s="24"/>
      <c r="E45" s="30"/>
      <c r="F45" s="70"/>
      <c r="G45" s="30"/>
      <c r="H45" s="71"/>
      <c r="I45" s="29"/>
      <c r="J45" s="70"/>
      <c r="K45" s="30"/>
      <c r="L45" s="71"/>
      <c r="M45" s="29"/>
      <c r="N45" s="70"/>
      <c r="O45" s="30"/>
      <c r="P45" s="82"/>
      <c r="Q45" s="30"/>
      <c r="R45" s="82"/>
      <c r="S45" s="30"/>
      <c r="T45" s="82"/>
      <c r="U45" s="24"/>
      <c r="V45" s="30"/>
      <c r="W45" s="82"/>
      <c r="X45" s="30"/>
      <c r="Y45" s="82"/>
      <c r="Z45" s="30"/>
      <c r="AA45" s="82"/>
      <c r="AB45" s="30"/>
      <c r="AC45" s="82"/>
      <c r="AD45" s="30"/>
      <c r="AE45" s="82"/>
      <c r="AF45" s="30"/>
      <c r="AG45" s="82"/>
      <c r="AH45" s="30"/>
      <c r="AI45" s="82"/>
      <c r="AJ45" s="30"/>
      <c r="AK45" s="94"/>
      <c r="AL45" s="30"/>
      <c r="AM45" s="94"/>
      <c r="AN45" s="30"/>
      <c r="AO45" s="94"/>
      <c r="AP45" s="30"/>
      <c r="AQ45" s="94"/>
      <c r="AR45" s="35"/>
      <c r="AS45" s="94"/>
      <c r="AT45" s="35"/>
      <c r="AU45" s="94"/>
      <c r="AV45" s="35"/>
      <c r="AW45" s="94"/>
      <c r="AX45" s="35"/>
      <c r="AY45" s="94"/>
      <c r="AZ45" s="30"/>
      <c r="BA45" s="46"/>
      <c r="BB45" s="29"/>
      <c r="BC45" s="47"/>
      <c r="BD45" s="94"/>
      <c r="BE45" s="29"/>
      <c r="BF45" s="4"/>
      <c r="BG45" s="4"/>
    </row>
    <row r="46" spans="1:59" s="3" customFormat="1" ht="15.75" customHeight="1" x14ac:dyDescent="0.2">
      <c r="A46" s="146" t="s">
        <v>35</v>
      </c>
      <c r="B46" s="138" t="s">
        <v>12</v>
      </c>
      <c r="C46" s="134"/>
      <c r="D46" s="135"/>
      <c r="E46" s="39">
        <v>19375</v>
      </c>
      <c r="F46" s="70" t="s">
        <v>0</v>
      </c>
      <c r="G46" s="39">
        <v>31545</v>
      </c>
      <c r="H46" s="71" t="s">
        <v>0</v>
      </c>
      <c r="I46" s="40">
        <v>46799</v>
      </c>
      <c r="J46" s="70" t="s">
        <v>0</v>
      </c>
      <c r="K46" s="39">
        <v>65385</v>
      </c>
      <c r="L46" s="71" t="s">
        <v>0</v>
      </c>
      <c r="M46" s="40">
        <v>78290</v>
      </c>
      <c r="N46" s="70" t="s">
        <v>0</v>
      </c>
      <c r="O46" s="39">
        <v>87319</v>
      </c>
      <c r="P46" s="71" t="s">
        <v>0</v>
      </c>
      <c r="Q46" s="39">
        <v>102099</v>
      </c>
      <c r="R46" s="71" t="s">
        <v>0</v>
      </c>
      <c r="S46" s="39">
        <v>114527</v>
      </c>
      <c r="T46" s="71" t="s">
        <v>0</v>
      </c>
      <c r="U46" s="24" t="s">
        <v>29</v>
      </c>
      <c r="V46" s="39">
        <v>122128</v>
      </c>
      <c r="W46" s="71" t="s">
        <v>0</v>
      </c>
      <c r="X46" s="39">
        <v>123030</v>
      </c>
      <c r="Y46" s="71" t="s">
        <v>0</v>
      </c>
      <c r="Z46" s="39">
        <v>123188</v>
      </c>
      <c r="AA46" s="71" t="s">
        <v>0</v>
      </c>
      <c r="AB46" s="39">
        <v>124062</v>
      </c>
      <c r="AC46" s="71" t="s">
        <v>0</v>
      </c>
      <c r="AD46" s="39">
        <v>126137</v>
      </c>
      <c r="AE46" s="71" t="s">
        <v>0</v>
      </c>
      <c r="AF46" s="39">
        <v>126662</v>
      </c>
      <c r="AG46" s="71" t="s">
        <v>0</v>
      </c>
      <c r="AH46" s="40">
        <v>128503</v>
      </c>
      <c r="AI46" s="71" t="s">
        <v>0</v>
      </c>
      <c r="AJ46" s="42">
        <v>130603</v>
      </c>
      <c r="AK46" s="70" t="s">
        <v>0</v>
      </c>
      <c r="AL46" s="42">
        <v>129918</v>
      </c>
      <c r="AM46" s="70" t="s">
        <v>0</v>
      </c>
      <c r="AN46" s="42">
        <v>128048</v>
      </c>
      <c r="AO46" s="70" t="s">
        <v>0</v>
      </c>
      <c r="AP46" s="42">
        <v>127518</v>
      </c>
      <c r="AQ46" s="70" t="s">
        <v>0</v>
      </c>
      <c r="AR46" s="42">
        <v>131049</v>
      </c>
      <c r="AS46" s="70" t="s">
        <v>0</v>
      </c>
      <c r="AT46" s="42">
        <v>133850</v>
      </c>
      <c r="AU46" s="70" t="s">
        <v>0</v>
      </c>
      <c r="AV46" s="42">
        <v>136002</v>
      </c>
      <c r="AW46" s="70" t="s">
        <v>0</v>
      </c>
      <c r="AX46" s="42">
        <v>137999</v>
      </c>
      <c r="AY46" s="70" t="s">
        <v>0</v>
      </c>
      <c r="AZ46" s="42">
        <v>140676</v>
      </c>
      <c r="BA46" s="73" t="s">
        <v>0</v>
      </c>
      <c r="BB46" s="44">
        <v>143124</v>
      </c>
      <c r="BC46" s="74" t="s">
        <v>0</v>
      </c>
      <c r="BD46" s="70"/>
      <c r="BE46" s="44"/>
      <c r="BF46" s="4"/>
      <c r="BG46" s="4"/>
    </row>
    <row r="47" spans="1:59" s="3" customFormat="1" ht="15.75" customHeight="1" x14ac:dyDescent="0.2">
      <c r="A47" s="147"/>
      <c r="B47" s="138" t="s">
        <v>13</v>
      </c>
      <c r="C47" s="134"/>
      <c r="D47" s="135"/>
      <c r="E47" s="39">
        <v>457349</v>
      </c>
      <c r="F47" s="70"/>
      <c r="G47" s="39">
        <v>651590</v>
      </c>
      <c r="H47" s="71"/>
      <c r="I47" s="40">
        <v>875860</v>
      </c>
      <c r="J47" s="70"/>
      <c r="K47" s="39">
        <v>1183678</v>
      </c>
      <c r="L47" s="71"/>
      <c r="M47" s="40">
        <v>1426519</v>
      </c>
      <c r="N47" s="70"/>
      <c r="O47" s="39">
        <v>1623395</v>
      </c>
      <c r="P47" s="71"/>
      <c r="Q47" s="39">
        <v>2002180</v>
      </c>
      <c r="R47" s="71"/>
      <c r="S47" s="39">
        <v>2298605</v>
      </c>
      <c r="T47" s="71"/>
      <c r="U47" s="24"/>
      <c r="V47" s="39">
        <v>2354731</v>
      </c>
      <c r="W47" s="71"/>
      <c r="X47" s="39">
        <v>2361121</v>
      </c>
      <c r="Y47" s="71"/>
      <c r="Z47" s="39">
        <v>2363012</v>
      </c>
      <c r="AA47" s="71"/>
      <c r="AB47" s="39">
        <v>2354706</v>
      </c>
      <c r="AC47" s="71"/>
      <c r="AD47" s="39">
        <v>2368176</v>
      </c>
      <c r="AE47" s="71"/>
      <c r="AF47" s="39">
        <v>2381754</v>
      </c>
      <c r="AG47" s="71"/>
      <c r="AH47" s="40">
        <v>2402347</v>
      </c>
      <c r="AI47" s="71"/>
      <c r="AJ47" s="42">
        <v>2404461</v>
      </c>
      <c r="AK47" s="70"/>
      <c r="AL47" s="42">
        <v>2387255</v>
      </c>
      <c r="AM47" s="70"/>
      <c r="AN47" s="42">
        <v>2366730</v>
      </c>
      <c r="AO47" s="70"/>
      <c r="AP47" s="42">
        <v>2353635</v>
      </c>
      <c r="AQ47" s="70"/>
      <c r="AR47" s="42">
        <v>2373487</v>
      </c>
      <c r="AS47" s="70"/>
      <c r="AT47" s="42">
        <v>2399020</v>
      </c>
      <c r="AU47" s="70"/>
      <c r="AV47" s="42">
        <v>2418852</v>
      </c>
      <c r="AW47" s="70"/>
      <c r="AX47" s="42">
        <v>2440865</v>
      </c>
      <c r="AY47" s="70"/>
      <c r="AZ47" s="42">
        <v>2467862</v>
      </c>
      <c r="BA47" s="104"/>
      <c r="BB47" s="44">
        <v>2491894.5</v>
      </c>
      <c r="BC47" s="105"/>
      <c r="BD47" s="70"/>
      <c r="BE47" s="44"/>
      <c r="BF47" s="4"/>
      <c r="BG47" s="4"/>
    </row>
    <row r="48" spans="1:59" s="3" customFormat="1" ht="15.75" customHeight="1" x14ac:dyDescent="0.2">
      <c r="A48" s="147"/>
      <c r="B48" s="138" t="s">
        <v>10</v>
      </c>
      <c r="C48" s="134"/>
      <c r="D48" s="135"/>
      <c r="E48" s="39">
        <f>E46+E47</f>
        <v>476724</v>
      </c>
      <c r="F48" s="70"/>
      <c r="G48" s="39">
        <f>G46+G47</f>
        <v>683135</v>
      </c>
      <c r="H48" s="71"/>
      <c r="I48" s="39">
        <f>I46+I47</f>
        <v>922659</v>
      </c>
      <c r="J48" s="70"/>
      <c r="K48" s="39">
        <f>K46+K47</f>
        <v>1249063</v>
      </c>
      <c r="L48" s="71"/>
      <c r="M48" s="39">
        <f>M46+M47</f>
        <v>1504809</v>
      </c>
      <c r="N48" s="70"/>
      <c r="O48" s="39">
        <f>O46+O47</f>
        <v>1710714</v>
      </c>
      <c r="P48" s="71"/>
      <c r="Q48" s="39">
        <f>Q46+Q47</f>
        <v>2104279</v>
      </c>
      <c r="R48" s="71"/>
      <c r="S48" s="39">
        <f>S46+S47</f>
        <v>2413132</v>
      </c>
      <c r="T48" s="71"/>
      <c r="U48" s="24"/>
      <c r="V48" s="39">
        <f>V46+V47</f>
        <v>2476859</v>
      </c>
      <c r="W48" s="71"/>
      <c r="X48" s="39">
        <v>2484151</v>
      </c>
      <c r="Y48" s="71"/>
      <c r="Z48" s="39">
        <f>Z46+Z47</f>
        <v>2486200</v>
      </c>
      <c r="AA48" s="71"/>
      <c r="AB48" s="39">
        <f>AB46+AB47</f>
        <v>2478768</v>
      </c>
      <c r="AC48" s="71"/>
      <c r="AD48" s="39">
        <f>AD46+AD47</f>
        <v>2494313</v>
      </c>
      <c r="AE48" s="71"/>
      <c r="AF48" s="39">
        <f>AF46+AF47</f>
        <v>2508416</v>
      </c>
      <c r="AG48" s="71"/>
      <c r="AH48" s="39">
        <f>AH46+AH47</f>
        <v>2530850</v>
      </c>
      <c r="AI48" s="71"/>
      <c r="AJ48" s="42">
        <v>2535064</v>
      </c>
      <c r="AK48" s="70"/>
      <c r="AL48" s="42">
        <v>2517173</v>
      </c>
      <c r="AM48" s="70"/>
      <c r="AN48" s="72">
        <f>AN46+AN47</f>
        <v>2494778</v>
      </c>
      <c r="AO48" s="70"/>
      <c r="AP48" s="72">
        <f>AP46+AP47</f>
        <v>2481153</v>
      </c>
      <c r="AQ48" s="70"/>
      <c r="AR48" s="72">
        <v>2504536</v>
      </c>
      <c r="AS48" s="70"/>
      <c r="AT48" s="72">
        <v>2532870</v>
      </c>
      <c r="AU48" s="70"/>
      <c r="AV48" s="72">
        <v>2554854</v>
      </c>
      <c r="AW48" s="70"/>
      <c r="AX48" s="72">
        <v>2578864</v>
      </c>
      <c r="AY48" s="70"/>
      <c r="AZ48" s="42">
        <v>2608538</v>
      </c>
      <c r="BA48" s="104"/>
      <c r="BB48" s="44">
        <v>2635018.5</v>
      </c>
      <c r="BC48" s="105"/>
      <c r="BD48" s="70"/>
      <c r="BE48" s="75"/>
      <c r="BF48" s="4"/>
      <c r="BG48" s="4"/>
    </row>
    <row r="49" spans="1:59" s="3" customFormat="1" ht="4.5" customHeight="1" x14ac:dyDescent="0.2">
      <c r="A49" s="78"/>
      <c r="B49" s="26"/>
      <c r="C49" s="26"/>
      <c r="D49" s="27"/>
      <c r="E49" s="30"/>
      <c r="F49" s="70"/>
      <c r="G49" s="30"/>
      <c r="H49" s="71"/>
      <c r="I49" s="29"/>
      <c r="J49" s="70"/>
      <c r="K49" s="30"/>
      <c r="L49" s="71"/>
      <c r="M49" s="29"/>
      <c r="N49" s="70"/>
      <c r="O49" s="30"/>
      <c r="P49" s="71"/>
      <c r="Q49" s="30"/>
      <c r="R49" s="71"/>
      <c r="S49" s="30"/>
      <c r="T49" s="71"/>
      <c r="U49" s="24"/>
      <c r="V49" s="30"/>
      <c r="W49" s="71"/>
      <c r="X49" s="30"/>
      <c r="Y49" s="71"/>
      <c r="Z49" s="30"/>
      <c r="AA49" s="71"/>
      <c r="AB49" s="30"/>
      <c r="AC49" s="71"/>
      <c r="AD49" s="30"/>
      <c r="AE49" s="71"/>
      <c r="AF49" s="30"/>
      <c r="AG49" s="71"/>
      <c r="AH49" s="30"/>
      <c r="AI49" s="71"/>
      <c r="AJ49" s="90"/>
      <c r="AK49" s="70"/>
      <c r="AL49" s="90"/>
      <c r="AM49" s="70"/>
      <c r="AN49" s="90"/>
      <c r="AO49" s="70"/>
      <c r="AP49" s="90"/>
      <c r="AQ49" s="70"/>
      <c r="AR49" s="90"/>
      <c r="AS49" s="70"/>
      <c r="AT49" s="90"/>
      <c r="AU49" s="70"/>
      <c r="AV49" s="90"/>
      <c r="AW49" s="70"/>
      <c r="AX49" s="90"/>
      <c r="AY49" s="70"/>
      <c r="AZ49" s="42"/>
      <c r="BA49" s="104"/>
      <c r="BB49" s="44"/>
      <c r="BC49" s="105"/>
      <c r="BD49" s="70"/>
      <c r="BE49" s="44"/>
      <c r="BF49" s="4"/>
      <c r="BG49" s="4"/>
    </row>
    <row r="50" spans="1:59" s="3" customFormat="1" ht="4.5" customHeight="1" x14ac:dyDescent="0.2">
      <c r="A50" s="106"/>
      <c r="B50" s="36"/>
      <c r="C50" s="29"/>
      <c r="D50" s="24"/>
      <c r="E50" s="35"/>
      <c r="F50" s="81"/>
      <c r="G50" s="35"/>
      <c r="H50" s="82"/>
      <c r="I50" s="36"/>
      <c r="J50" s="81"/>
      <c r="K50" s="35"/>
      <c r="L50" s="82"/>
      <c r="M50" s="36"/>
      <c r="N50" s="81"/>
      <c r="O50" s="35"/>
      <c r="P50" s="82"/>
      <c r="Q50" s="35"/>
      <c r="R50" s="82"/>
      <c r="S50" s="35"/>
      <c r="T50" s="82"/>
      <c r="U50" s="24"/>
      <c r="V50" s="35"/>
      <c r="W50" s="82"/>
      <c r="X50" s="35"/>
      <c r="Y50" s="82"/>
      <c r="Z50" s="35"/>
      <c r="AA50" s="82"/>
      <c r="AB50" s="35"/>
      <c r="AC50" s="82"/>
      <c r="AD50" s="35"/>
      <c r="AE50" s="82"/>
      <c r="AF50" s="35"/>
      <c r="AG50" s="82"/>
      <c r="AH50" s="35"/>
      <c r="AI50" s="82"/>
      <c r="AJ50" s="42"/>
      <c r="AK50" s="81"/>
      <c r="AL50" s="42"/>
      <c r="AM50" s="81"/>
      <c r="AN50" s="42"/>
      <c r="AO50" s="81"/>
      <c r="AP50" s="42"/>
      <c r="AQ50" s="81"/>
      <c r="AR50" s="42"/>
      <c r="AS50" s="81"/>
      <c r="AT50" s="42"/>
      <c r="AU50" s="81"/>
      <c r="AV50" s="42"/>
      <c r="AW50" s="81"/>
      <c r="AX50" s="42"/>
      <c r="AY50" s="81"/>
      <c r="AZ50" s="83"/>
      <c r="BA50" s="107"/>
      <c r="BB50" s="85"/>
      <c r="BC50" s="108"/>
      <c r="BD50" s="70"/>
      <c r="BE50" s="44"/>
      <c r="BF50" s="4"/>
      <c r="BG50" s="4"/>
    </row>
    <row r="51" spans="1:59" s="3" customFormat="1" ht="15.75" customHeight="1" x14ac:dyDescent="0.2">
      <c r="A51" s="132" t="s">
        <v>14</v>
      </c>
      <c r="B51" s="133"/>
      <c r="C51" s="134"/>
      <c r="D51" s="135"/>
      <c r="E51" s="39">
        <v>19816</v>
      </c>
      <c r="F51" s="70" t="s">
        <v>0</v>
      </c>
      <c r="G51" s="39">
        <v>43775</v>
      </c>
      <c r="H51" s="71" t="s">
        <v>0</v>
      </c>
      <c r="I51" s="39">
        <v>48534</v>
      </c>
      <c r="J51" s="70" t="s">
        <v>0</v>
      </c>
      <c r="K51" s="39">
        <v>55356</v>
      </c>
      <c r="L51" s="71" t="s">
        <v>0</v>
      </c>
      <c r="M51" s="39">
        <v>61581</v>
      </c>
      <c r="N51" s="70" t="s">
        <v>0</v>
      </c>
      <c r="O51" s="39">
        <v>64283</v>
      </c>
      <c r="P51" s="71" t="s">
        <v>0</v>
      </c>
      <c r="Q51" s="39">
        <v>69397</v>
      </c>
      <c r="R51" s="71" t="s">
        <v>0</v>
      </c>
      <c r="S51" s="39">
        <v>77022</v>
      </c>
      <c r="T51" s="71" t="s">
        <v>0</v>
      </c>
      <c r="U51" s="24" t="s">
        <v>29</v>
      </c>
      <c r="V51" s="39">
        <v>87289</v>
      </c>
      <c r="W51" s="71" t="s">
        <v>0</v>
      </c>
      <c r="X51" s="39">
        <v>87401</v>
      </c>
      <c r="Y51" s="71" t="s">
        <v>0</v>
      </c>
      <c r="Z51" s="39">
        <v>88104</v>
      </c>
      <c r="AA51" s="71" t="s">
        <v>0</v>
      </c>
      <c r="AB51" s="39">
        <v>88782</v>
      </c>
      <c r="AC51" s="71" t="s">
        <v>0</v>
      </c>
      <c r="AD51" s="39">
        <v>88596</v>
      </c>
      <c r="AE51" s="71" t="s">
        <v>0</v>
      </c>
      <c r="AF51" s="39">
        <v>89462</v>
      </c>
      <c r="AG51" s="71" t="s">
        <v>0</v>
      </c>
      <c r="AH51" s="39">
        <v>91134</v>
      </c>
      <c r="AI51" s="71" t="s">
        <v>0</v>
      </c>
      <c r="AJ51" s="42">
        <v>93528</v>
      </c>
      <c r="AK51" s="70" t="s">
        <v>0</v>
      </c>
      <c r="AL51" s="42">
        <v>92793</v>
      </c>
      <c r="AM51" s="70" t="s">
        <v>0</v>
      </c>
      <c r="AN51" s="42">
        <v>92726</v>
      </c>
      <c r="AO51" s="70" t="s">
        <v>0</v>
      </c>
      <c r="AP51" s="42">
        <v>92866</v>
      </c>
      <c r="AQ51" s="70" t="s">
        <v>0</v>
      </c>
      <c r="AR51" s="42">
        <v>94348</v>
      </c>
      <c r="AS51" s="70" t="s">
        <v>0</v>
      </c>
      <c r="AT51" s="42">
        <v>95611</v>
      </c>
      <c r="AU51" s="70" t="s">
        <v>0</v>
      </c>
      <c r="AV51" s="42">
        <v>96700</v>
      </c>
      <c r="AW51" s="70" t="s">
        <v>0</v>
      </c>
      <c r="AX51" s="42">
        <v>97491</v>
      </c>
      <c r="AY51" s="70" t="s">
        <v>0</v>
      </c>
      <c r="AZ51" s="42">
        <v>98442</v>
      </c>
      <c r="BA51" s="73" t="s">
        <v>0</v>
      </c>
      <c r="BB51" s="44">
        <v>99080</v>
      </c>
      <c r="BC51" s="74" t="s">
        <v>0</v>
      </c>
      <c r="BD51" s="70"/>
      <c r="BE51" s="44"/>
      <c r="BF51" s="4"/>
      <c r="BG51" s="4"/>
    </row>
    <row r="52" spans="1:59" s="3" customFormat="1" ht="15.75" customHeight="1" x14ac:dyDescent="0.2">
      <c r="A52" s="132" t="s">
        <v>15</v>
      </c>
      <c r="B52" s="133"/>
      <c r="C52" s="134"/>
      <c r="D52" s="135"/>
      <c r="E52" s="39">
        <v>1069</v>
      </c>
      <c r="F52" s="70"/>
      <c r="G52" s="39">
        <v>2797</v>
      </c>
      <c r="H52" s="71"/>
      <c r="I52" s="39">
        <v>6072</v>
      </c>
      <c r="J52" s="70"/>
      <c r="K52" s="39">
        <v>12119</v>
      </c>
      <c r="L52" s="71"/>
      <c r="M52" s="39">
        <v>14714</v>
      </c>
      <c r="N52" s="70"/>
      <c r="O52" s="39">
        <v>21764</v>
      </c>
      <c r="P52" s="71"/>
      <c r="Q52" s="39">
        <v>24730</v>
      </c>
      <c r="R52" s="71"/>
      <c r="S52" s="39">
        <v>28114</v>
      </c>
      <c r="T52" s="71"/>
      <c r="U52" s="24"/>
      <c r="V52" s="39">
        <v>31792</v>
      </c>
      <c r="W52" s="71"/>
      <c r="X52" s="39">
        <v>33024</v>
      </c>
      <c r="Y52" s="71"/>
      <c r="Z52" s="39">
        <v>34510</v>
      </c>
      <c r="AA52" s="71"/>
      <c r="AB52" s="39">
        <v>36474</v>
      </c>
      <c r="AC52" s="71"/>
      <c r="AD52" s="39">
        <v>39209</v>
      </c>
      <c r="AE52" s="71"/>
      <c r="AF52" s="39">
        <v>43080</v>
      </c>
      <c r="AG52" s="71"/>
      <c r="AH52" s="39">
        <v>45696</v>
      </c>
      <c r="AI52" s="71"/>
      <c r="AJ52" s="42">
        <v>48933</v>
      </c>
      <c r="AK52" s="70"/>
      <c r="AL52" s="42">
        <v>50357</v>
      </c>
      <c r="AM52" s="70"/>
      <c r="AN52" s="42">
        <v>52503</v>
      </c>
      <c r="AO52" s="70"/>
      <c r="AP52" s="42">
        <v>53034</v>
      </c>
      <c r="AQ52" s="70"/>
      <c r="AR52" s="42">
        <v>57956</v>
      </c>
      <c r="AS52" s="70"/>
      <c r="AT52" s="42">
        <v>59490</v>
      </c>
      <c r="AU52" s="70"/>
      <c r="AV52" s="42">
        <v>61494</v>
      </c>
      <c r="AW52" s="70"/>
      <c r="AX52" s="42">
        <v>64807</v>
      </c>
      <c r="AY52" s="70"/>
      <c r="AZ52" s="42">
        <v>66656</v>
      </c>
      <c r="BA52" s="104"/>
      <c r="BB52" s="44">
        <v>67449</v>
      </c>
      <c r="BC52" s="105"/>
      <c r="BD52" s="70"/>
      <c r="BE52" s="44"/>
      <c r="BF52" s="4"/>
      <c r="BG52" s="4"/>
    </row>
    <row r="53" spans="1:59" s="3" customFormat="1" ht="15.75" customHeight="1" x14ac:dyDescent="0.2">
      <c r="A53" s="132" t="s">
        <v>16</v>
      </c>
      <c r="B53" s="133"/>
      <c r="C53" s="134"/>
      <c r="D53" s="135"/>
      <c r="E53" s="39">
        <v>407</v>
      </c>
      <c r="F53" s="70"/>
      <c r="G53" s="39">
        <v>974</v>
      </c>
      <c r="H53" s="71"/>
      <c r="I53" s="39">
        <v>1407</v>
      </c>
      <c r="J53" s="70"/>
      <c r="K53" s="39">
        <v>2506</v>
      </c>
      <c r="L53" s="71"/>
      <c r="M53" s="39">
        <v>2665</v>
      </c>
      <c r="N53" s="70"/>
      <c r="O53" s="39">
        <v>3887</v>
      </c>
      <c r="P53" s="71"/>
      <c r="Q53" s="39">
        <v>4384</v>
      </c>
      <c r="R53" s="71"/>
      <c r="S53" s="39">
        <v>5565</v>
      </c>
      <c r="T53" s="71"/>
      <c r="U53" s="24"/>
      <c r="V53" s="39">
        <v>7158</v>
      </c>
      <c r="W53" s="71"/>
      <c r="X53" s="39">
        <v>7724</v>
      </c>
      <c r="Y53" s="71"/>
      <c r="Z53" s="39">
        <v>10031</v>
      </c>
      <c r="AA53" s="71"/>
      <c r="AB53" s="39">
        <v>10797</v>
      </c>
      <c r="AC53" s="71"/>
      <c r="AD53" s="39">
        <v>11756</v>
      </c>
      <c r="AE53" s="71"/>
      <c r="AF53" s="39">
        <v>12151</v>
      </c>
      <c r="AG53" s="71"/>
      <c r="AH53" s="39">
        <v>12406</v>
      </c>
      <c r="AI53" s="71"/>
      <c r="AJ53" s="42">
        <v>13074</v>
      </c>
      <c r="AK53" s="70"/>
      <c r="AL53" s="42">
        <v>12875</v>
      </c>
      <c r="AM53" s="70"/>
      <c r="AN53" s="42">
        <v>12820</v>
      </c>
      <c r="AO53" s="70"/>
      <c r="AP53" s="42">
        <v>12951</v>
      </c>
      <c r="AQ53" s="70"/>
      <c r="AR53" s="42">
        <v>13921</v>
      </c>
      <c r="AS53" s="70"/>
      <c r="AT53" s="42">
        <v>16036</v>
      </c>
      <c r="AU53" s="70"/>
      <c r="AV53" s="42">
        <v>18519</v>
      </c>
      <c r="AW53" s="70"/>
      <c r="AX53" s="42">
        <v>19782</v>
      </c>
      <c r="AY53" s="70"/>
      <c r="AZ53" s="42">
        <v>20858</v>
      </c>
      <c r="BA53" s="104"/>
      <c r="BB53" s="44">
        <v>21544</v>
      </c>
      <c r="BC53" s="105"/>
      <c r="BD53" s="70"/>
      <c r="BE53" s="44"/>
      <c r="BF53" s="4"/>
      <c r="BG53" s="4"/>
    </row>
    <row r="54" spans="1:59" s="3" customFormat="1" ht="15.75" customHeight="1" x14ac:dyDescent="0.2">
      <c r="A54" s="132" t="s">
        <v>17</v>
      </c>
      <c r="B54" s="133"/>
      <c r="C54" s="134"/>
      <c r="D54" s="135"/>
      <c r="E54" s="39">
        <v>1000</v>
      </c>
      <c r="F54" s="70"/>
      <c r="G54" s="39">
        <v>2608</v>
      </c>
      <c r="H54" s="71"/>
      <c r="I54" s="39">
        <v>4473</v>
      </c>
      <c r="J54" s="70"/>
      <c r="K54" s="39">
        <v>5585</v>
      </c>
      <c r="L54" s="71"/>
      <c r="M54" s="39">
        <v>7333</v>
      </c>
      <c r="N54" s="70"/>
      <c r="O54" s="39">
        <v>12884</v>
      </c>
      <c r="P54" s="71"/>
      <c r="Q54" s="39">
        <v>11553</v>
      </c>
      <c r="R54" s="71"/>
      <c r="S54" s="39">
        <v>18003</v>
      </c>
      <c r="T54" s="71"/>
      <c r="U54" s="24"/>
      <c r="V54" s="39">
        <v>30692</v>
      </c>
      <c r="W54" s="71"/>
      <c r="X54" s="39">
        <v>29191</v>
      </c>
      <c r="Y54" s="71"/>
      <c r="Z54" s="39">
        <v>32226</v>
      </c>
      <c r="AA54" s="71"/>
      <c r="AB54" s="39">
        <v>33178</v>
      </c>
      <c r="AC54" s="71"/>
      <c r="AD54" s="39">
        <v>33253</v>
      </c>
      <c r="AE54" s="71"/>
      <c r="AF54" s="39">
        <v>34111</v>
      </c>
      <c r="AG54" s="71"/>
      <c r="AH54" s="39">
        <v>35718</v>
      </c>
      <c r="AI54" s="71"/>
      <c r="AJ54" s="42">
        <v>38106</v>
      </c>
      <c r="AK54" s="70"/>
      <c r="AL54" s="42">
        <v>39729</v>
      </c>
      <c r="AM54" s="70"/>
      <c r="AN54" s="42">
        <v>37272</v>
      </c>
      <c r="AO54" s="70"/>
      <c r="AP54" s="42">
        <v>32785</v>
      </c>
      <c r="AQ54" s="70"/>
      <c r="AR54" s="42">
        <v>33066</v>
      </c>
      <c r="AS54" s="70"/>
      <c r="AT54" s="42">
        <v>33923</v>
      </c>
      <c r="AU54" s="70"/>
      <c r="AV54" s="42">
        <v>34993</v>
      </c>
      <c r="AW54" s="70"/>
      <c r="AX54" s="42">
        <v>36081</v>
      </c>
      <c r="AY54" s="70"/>
      <c r="AZ54" s="42">
        <v>36385</v>
      </c>
      <c r="BA54" s="104"/>
      <c r="BB54" s="44">
        <v>38465</v>
      </c>
      <c r="BC54" s="105"/>
      <c r="BD54" s="70"/>
      <c r="BE54" s="44"/>
      <c r="BF54" s="4"/>
      <c r="BG54" s="4"/>
    </row>
    <row r="55" spans="1:59" s="3" customFormat="1" ht="15.75" customHeight="1" x14ac:dyDescent="0.2">
      <c r="A55" s="132" t="s">
        <v>18</v>
      </c>
      <c r="B55" s="133"/>
      <c r="C55" s="134"/>
      <c r="D55" s="135"/>
      <c r="E55" s="39"/>
      <c r="F55" s="70"/>
      <c r="G55" s="39"/>
      <c r="H55" s="71"/>
      <c r="I55" s="39"/>
      <c r="J55" s="70"/>
      <c r="K55" s="39"/>
      <c r="L55" s="71"/>
      <c r="M55" s="39"/>
      <c r="N55" s="70"/>
      <c r="O55" s="39"/>
      <c r="P55" s="71"/>
      <c r="Q55" s="39"/>
      <c r="R55" s="71"/>
      <c r="S55" s="39"/>
      <c r="T55" s="71"/>
      <c r="U55" s="24"/>
      <c r="V55" s="39"/>
      <c r="W55" s="71"/>
      <c r="X55" s="39">
        <v>117</v>
      </c>
      <c r="Y55" s="71"/>
      <c r="Z55" s="39">
        <v>242</v>
      </c>
      <c r="AA55" s="71"/>
      <c r="AB55" s="39">
        <v>413</v>
      </c>
      <c r="AC55" s="71"/>
      <c r="AD55" s="39">
        <v>402</v>
      </c>
      <c r="AE55" s="71"/>
      <c r="AF55" s="39">
        <v>416</v>
      </c>
      <c r="AG55" s="71"/>
      <c r="AH55" s="39">
        <v>1107</v>
      </c>
      <c r="AI55" s="71"/>
      <c r="AJ55" s="42"/>
      <c r="AK55" s="70"/>
      <c r="AL55" s="42"/>
      <c r="AM55" s="70"/>
      <c r="AN55" s="42"/>
      <c r="AO55" s="70"/>
      <c r="AP55" s="42"/>
      <c r="AQ55" s="70"/>
      <c r="AR55" s="42"/>
      <c r="AS55" s="70"/>
      <c r="AT55" s="42"/>
      <c r="AU55" s="70"/>
      <c r="AV55" s="42"/>
      <c r="AW55" s="70"/>
      <c r="AX55" s="42"/>
      <c r="AY55" s="70"/>
      <c r="AZ55" s="42"/>
      <c r="BA55" s="104"/>
      <c r="BB55" s="44"/>
      <c r="BC55" s="105"/>
      <c r="BD55" s="70"/>
      <c r="BE55" s="44"/>
      <c r="BF55" s="4"/>
      <c r="BG55" s="4"/>
    </row>
    <row r="56" spans="1:59" s="3" customFormat="1" ht="4.5" customHeight="1" x14ac:dyDescent="0.2">
      <c r="A56" s="109"/>
      <c r="B56" s="26"/>
      <c r="C56" s="26"/>
      <c r="D56" s="27"/>
      <c r="E56" s="88"/>
      <c r="F56" s="80"/>
      <c r="G56" s="88"/>
      <c r="H56" s="89"/>
      <c r="I56" s="26"/>
      <c r="J56" s="80"/>
      <c r="K56" s="88"/>
      <c r="L56" s="89"/>
      <c r="M56" s="26"/>
      <c r="N56" s="80"/>
      <c r="O56" s="88"/>
      <c r="P56" s="89"/>
      <c r="Q56" s="88"/>
      <c r="R56" s="89"/>
      <c r="S56" s="88"/>
      <c r="T56" s="89"/>
      <c r="U56" s="24"/>
      <c r="V56" s="88"/>
      <c r="W56" s="89"/>
      <c r="X56" s="88"/>
      <c r="Y56" s="89"/>
      <c r="Z56" s="88"/>
      <c r="AA56" s="89"/>
      <c r="AB56" s="88"/>
      <c r="AC56" s="89"/>
      <c r="AD56" s="88"/>
      <c r="AE56" s="89"/>
      <c r="AF56" s="88"/>
      <c r="AG56" s="89"/>
      <c r="AH56" s="88"/>
      <c r="AI56" s="89"/>
      <c r="AJ56" s="90"/>
      <c r="AK56" s="80"/>
      <c r="AL56" s="90"/>
      <c r="AM56" s="80"/>
      <c r="AN56" s="90"/>
      <c r="AO56" s="80"/>
      <c r="AP56" s="90"/>
      <c r="AQ56" s="80"/>
      <c r="AR56" s="90"/>
      <c r="AS56" s="80"/>
      <c r="AT56" s="90"/>
      <c r="AU56" s="80"/>
      <c r="AV56" s="90"/>
      <c r="AW56" s="80"/>
      <c r="AX56" s="90"/>
      <c r="AY56" s="80"/>
      <c r="AZ56" s="90"/>
      <c r="BA56" s="110"/>
      <c r="BB56" s="92"/>
      <c r="BC56" s="111"/>
      <c r="BD56" s="70"/>
      <c r="BE56" s="44"/>
      <c r="BF56" s="4"/>
      <c r="BG56" s="4"/>
    </row>
    <row r="57" spans="1:59" s="3" customFormat="1" ht="4.5" customHeight="1" x14ac:dyDescent="0.2">
      <c r="A57" s="78"/>
      <c r="B57" s="29"/>
      <c r="C57" s="29"/>
      <c r="D57" s="24"/>
      <c r="E57" s="30"/>
      <c r="F57" s="70"/>
      <c r="G57" s="30"/>
      <c r="H57" s="71"/>
      <c r="I57" s="29"/>
      <c r="J57" s="70"/>
      <c r="K57" s="30"/>
      <c r="L57" s="71"/>
      <c r="M57" s="29"/>
      <c r="N57" s="70"/>
      <c r="O57" s="30"/>
      <c r="P57" s="71"/>
      <c r="Q57" s="30"/>
      <c r="R57" s="71"/>
      <c r="S57" s="30"/>
      <c r="T57" s="71"/>
      <c r="U57" s="24"/>
      <c r="V57" s="30"/>
      <c r="W57" s="71"/>
      <c r="X57" s="30"/>
      <c r="Y57" s="71"/>
      <c r="Z57" s="30"/>
      <c r="AA57" s="71"/>
      <c r="AB57" s="30"/>
      <c r="AC57" s="71"/>
      <c r="AD57" s="30"/>
      <c r="AE57" s="71"/>
      <c r="AF57" s="30"/>
      <c r="AG57" s="71"/>
      <c r="AH57" s="30"/>
      <c r="AI57" s="71"/>
      <c r="AJ57" s="42"/>
      <c r="AK57" s="70"/>
      <c r="AL57" s="42"/>
      <c r="AM57" s="70"/>
      <c r="AN57" s="42"/>
      <c r="AO57" s="70"/>
      <c r="AP57" s="42"/>
      <c r="AQ57" s="70"/>
      <c r="AR57" s="42"/>
      <c r="AS57" s="70"/>
      <c r="AT57" s="42"/>
      <c r="AU57" s="70"/>
      <c r="AV57" s="42"/>
      <c r="AW57" s="70"/>
      <c r="AX57" s="42"/>
      <c r="AY57" s="70"/>
      <c r="AZ57" s="42"/>
      <c r="BA57" s="104"/>
      <c r="BB57" s="44"/>
      <c r="BC57" s="105"/>
      <c r="BD57" s="70"/>
      <c r="BE57" s="44"/>
      <c r="BF57" s="4"/>
      <c r="BG57" s="4"/>
    </row>
    <row r="58" spans="1:59" s="3" customFormat="1" ht="15.75" customHeight="1" x14ac:dyDescent="0.2">
      <c r="A58" s="144" t="s">
        <v>19</v>
      </c>
      <c r="B58" s="138" t="s">
        <v>12</v>
      </c>
      <c r="C58" s="134"/>
      <c r="D58" s="135"/>
      <c r="E58" s="39">
        <v>93</v>
      </c>
      <c r="F58" s="70" t="s">
        <v>0</v>
      </c>
      <c r="G58" s="39">
        <v>103</v>
      </c>
      <c r="H58" s="71" t="s">
        <v>0</v>
      </c>
      <c r="I58" s="40">
        <v>113</v>
      </c>
      <c r="J58" s="70" t="s">
        <v>0</v>
      </c>
      <c r="K58" s="39">
        <v>115</v>
      </c>
      <c r="L58" s="71" t="s">
        <v>0</v>
      </c>
      <c r="M58" s="40">
        <v>119</v>
      </c>
      <c r="N58" s="70" t="s">
        <v>0</v>
      </c>
      <c r="O58" s="39">
        <v>118</v>
      </c>
      <c r="P58" s="71" t="s">
        <v>0</v>
      </c>
      <c r="Q58" s="39">
        <v>116</v>
      </c>
      <c r="R58" s="71" t="s">
        <v>0</v>
      </c>
      <c r="S58" s="39">
        <v>116</v>
      </c>
      <c r="T58" s="71" t="s">
        <v>0</v>
      </c>
      <c r="U58" s="24" t="s">
        <v>29</v>
      </c>
      <c r="V58" s="39">
        <v>149</v>
      </c>
      <c r="W58" s="71" t="s">
        <v>0</v>
      </c>
      <c r="X58" s="39">
        <v>151</v>
      </c>
      <c r="Y58" s="71" t="s">
        <v>0</v>
      </c>
      <c r="Z58" s="39">
        <v>147</v>
      </c>
      <c r="AA58" s="71" t="s">
        <v>0</v>
      </c>
      <c r="AB58" s="39">
        <v>148</v>
      </c>
      <c r="AC58" s="71" t="s">
        <v>0</v>
      </c>
      <c r="AD58" s="39">
        <v>149</v>
      </c>
      <c r="AE58" s="71" t="s">
        <v>0</v>
      </c>
      <c r="AF58" s="39">
        <v>142</v>
      </c>
      <c r="AG58" s="71" t="s">
        <v>0</v>
      </c>
      <c r="AH58" s="40">
        <v>153</v>
      </c>
      <c r="AI58" s="71" t="s">
        <v>0</v>
      </c>
      <c r="AJ58" s="42">
        <v>173</v>
      </c>
      <c r="AK58" s="70" t="s">
        <v>0</v>
      </c>
      <c r="AL58" s="42">
        <v>168</v>
      </c>
      <c r="AM58" s="70" t="s">
        <v>0</v>
      </c>
      <c r="AN58" s="42">
        <v>186</v>
      </c>
      <c r="AO58" s="70" t="s">
        <v>0</v>
      </c>
      <c r="AP58" s="42">
        <v>196</v>
      </c>
      <c r="AQ58" s="70" t="s">
        <v>0</v>
      </c>
      <c r="AR58" s="42">
        <v>259</v>
      </c>
      <c r="AS58" s="70" t="s">
        <v>0</v>
      </c>
      <c r="AT58" s="42">
        <v>301</v>
      </c>
      <c r="AU58" s="70" t="s">
        <v>0</v>
      </c>
      <c r="AV58" s="42">
        <v>389</v>
      </c>
      <c r="AW58" s="70" t="s">
        <v>0</v>
      </c>
      <c r="AX58" s="42">
        <v>506</v>
      </c>
      <c r="AY58" s="70" t="s">
        <v>0</v>
      </c>
      <c r="AZ58" s="42">
        <v>605</v>
      </c>
      <c r="BA58" s="73" t="s">
        <v>0</v>
      </c>
      <c r="BB58" s="44">
        <v>688</v>
      </c>
      <c r="BC58" s="74" t="s">
        <v>0</v>
      </c>
      <c r="BD58" s="70"/>
      <c r="BE58" s="44"/>
      <c r="BF58" s="9"/>
      <c r="BG58" s="4"/>
    </row>
    <row r="59" spans="1:59" s="3" customFormat="1" ht="15.75" customHeight="1" x14ac:dyDescent="0.2">
      <c r="A59" s="145"/>
      <c r="B59" s="138" t="s">
        <v>13</v>
      </c>
      <c r="C59" s="134"/>
      <c r="D59" s="135"/>
      <c r="E59" s="39">
        <v>91</v>
      </c>
      <c r="F59" s="70"/>
      <c r="G59" s="39">
        <v>140</v>
      </c>
      <c r="H59" s="71"/>
      <c r="I59" s="40">
        <v>154</v>
      </c>
      <c r="J59" s="70"/>
      <c r="K59" s="39">
        <v>209</v>
      </c>
      <c r="L59" s="71"/>
      <c r="M59" s="40">
        <v>243</v>
      </c>
      <c r="N59" s="70"/>
      <c r="O59" s="39">
        <v>264</v>
      </c>
      <c r="P59" s="71"/>
      <c r="Q59" s="39">
        <v>282</v>
      </c>
      <c r="R59" s="71"/>
      <c r="S59" s="39">
        <v>269</v>
      </c>
      <c r="T59" s="71"/>
      <c r="U59" s="24"/>
      <c r="V59" s="39">
        <v>950</v>
      </c>
      <c r="W59" s="71"/>
      <c r="X59" s="39">
        <v>1181</v>
      </c>
      <c r="Y59" s="71"/>
      <c r="Z59" s="39">
        <v>1253</v>
      </c>
      <c r="AA59" s="71"/>
      <c r="AB59" s="39">
        <v>1401</v>
      </c>
      <c r="AC59" s="71"/>
      <c r="AD59" s="39">
        <v>1333</v>
      </c>
      <c r="AE59" s="71"/>
      <c r="AF59" s="39">
        <v>1218</v>
      </c>
      <c r="AG59" s="71"/>
      <c r="AH59" s="40">
        <v>1208</v>
      </c>
      <c r="AI59" s="71"/>
      <c r="AJ59" s="42">
        <v>1550</v>
      </c>
      <c r="AK59" s="70"/>
      <c r="AL59" s="42">
        <v>1577</v>
      </c>
      <c r="AM59" s="70"/>
      <c r="AN59" s="42">
        <v>1674</v>
      </c>
      <c r="AO59" s="70"/>
      <c r="AP59" s="42">
        <v>1986</v>
      </c>
      <c r="AQ59" s="70"/>
      <c r="AR59" s="42">
        <v>3833</v>
      </c>
      <c r="AS59" s="70"/>
      <c r="AT59" s="42">
        <v>6260</v>
      </c>
      <c r="AU59" s="70"/>
      <c r="AV59" s="42">
        <v>8543</v>
      </c>
      <c r="AW59" s="70"/>
      <c r="AX59" s="42">
        <v>10756</v>
      </c>
      <c r="AY59" s="70"/>
      <c r="AZ59" s="42">
        <v>12723</v>
      </c>
      <c r="BA59" s="104"/>
      <c r="BB59" s="44">
        <v>14778</v>
      </c>
      <c r="BC59" s="105"/>
      <c r="BD59" s="70"/>
      <c r="BE59" s="44"/>
      <c r="BF59" s="9"/>
      <c r="BG59" s="4"/>
    </row>
    <row r="60" spans="1:59" s="3" customFormat="1" ht="15.75" customHeight="1" x14ac:dyDescent="0.2">
      <c r="A60" s="145"/>
      <c r="B60" s="138" t="s">
        <v>10</v>
      </c>
      <c r="C60" s="134"/>
      <c r="D60" s="135"/>
      <c r="E60" s="39">
        <f>E58+E59</f>
        <v>184</v>
      </c>
      <c r="F60" s="70"/>
      <c r="G60" s="39">
        <f>G58+G59</f>
        <v>243</v>
      </c>
      <c r="H60" s="71"/>
      <c r="I60" s="39">
        <f>I58+I59</f>
        <v>267</v>
      </c>
      <c r="J60" s="70"/>
      <c r="K60" s="39">
        <f>K58+K59</f>
        <v>324</v>
      </c>
      <c r="L60" s="71"/>
      <c r="M60" s="39">
        <f>M58+M59</f>
        <v>362</v>
      </c>
      <c r="N60" s="70"/>
      <c r="O60" s="39">
        <f>O58+O59</f>
        <v>382</v>
      </c>
      <c r="P60" s="71"/>
      <c r="Q60" s="39">
        <f>Q58+Q59</f>
        <v>398</v>
      </c>
      <c r="R60" s="71"/>
      <c r="S60" s="39">
        <f>S58+S59</f>
        <v>385</v>
      </c>
      <c r="T60" s="71"/>
      <c r="U60" s="24"/>
      <c r="V60" s="39">
        <f>V58+V59</f>
        <v>1099</v>
      </c>
      <c r="W60" s="71"/>
      <c r="X60" s="39">
        <v>1332</v>
      </c>
      <c r="Y60" s="71"/>
      <c r="Z60" s="39">
        <f>Z58+Z59</f>
        <v>1400</v>
      </c>
      <c r="AA60" s="71"/>
      <c r="AB60" s="39">
        <f>AB58+AB59</f>
        <v>1549</v>
      </c>
      <c r="AC60" s="71"/>
      <c r="AD60" s="39">
        <f>AD58+AD59</f>
        <v>1482</v>
      </c>
      <c r="AE60" s="71"/>
      <c r="AF60" s="39">
        <v>1360</v>
      </c>
      <c r="AG60" s="71"/>
      <c r="AH60" s="39">
        <f>AH58+AH59</f>
        <v>1361</v>
      </c>
      <c r="AI60" s="71"/>
      <c r="AJ60" s="42">
        <v>1723</v>
      </c>
      <c r="AK60" s="94"/>
      <c r="AL60" s="72">
        <v>1745</v>
      </c>
      <c r="AM60" s="94"/>
      <c r="AN60" s="72">
        <v>1860</v>
      </c>
      <c r="AO60" s="94"/>
      <c r="AP60" s="72">
        <v>2182</v>
      </c>
      <c r="AQ60" s="94"/>
      <c r="AR60" s="72">
        <v>4092</v>
      </c>
      <c r="AS60" s="94"/>
      <c r="AT60" s="72">
        <v>6561</v>
      </c>
      <c r="AU60" s="94"/>
      <c r="AV60" s="72">
        <v>8932</v>
      </c>
      <c r="AW60" s="94"/>
      <c r="AX60" s="72">
        <v>11262</v>
      </c>
      <c r="AY60" s="94"/>
      <c r="AZ60" s="42">
        <v>13328</v>
      </c>
      <c r="BA60" s="104"/>
      <c r="BB60" s="44">
        <v>15466</v>
      </c>
      <c r="BC60" s="105"/>
      <c r="BD60" s="94"/>
      <c r="BE60" s="75"/>
      <c r="BF60" s="10"/>
      <c r="BG60" s="4"/>
    </row>
    <row r="61" spans="1:59" s="3" customFormat="1" ht="4.5" customHeight="1" x14ac:dyDescent="0.2">
      <c r="A61" s="87"/>
      <c r="B61" s="26"/>
      <c r="C61" s="26"/>
      <c r="D61" s="27"/>
      <c r="E61" s="30"/>
      <c r="F61" s="70"/>
      <c r="G61" s="30"/>
      <c r="H61" s="71"/>
      <c r="I61" s="29"/>
      <c r="J61" s="70"/>
      <c r="K61" s="30"/>
      <c r="L61" s="71"/>
      <c r="M61" s="29"/>
      <c r="N61" s="70"/>
      <c r="O61" s="30"/>
      <c r="P61" s="71"/>
      <c r="Q61" s="30"/>
      <c r="R61" s="71"/>
      <c r="S61" s="30"/>
      <c r="T61" s="71"/>
      <c r="U61" s="24"/>
      <c r="V61" s="30"/>
      <c r="W61" s="71"/>
      <c r="X61" s="30"/>
      <c r="Y61" s="71"/>
      <c r="Z61" s="30"/>
      <c r="AA61" s="71"/>
      <c r="AB61" s="30"/>
      <c r="AC61" s="71"/>
      <c r="AD61" s="30"/>
      <c r="AE61" s="71"/>
      <c r="AF61" s="30"/>
      <c r="AG61" s="71"/>
      <c r="AH61" s="30"/>
      <c r="AI61" s="71"/>
      <c r="AJ61" s="90"/>
      <c r="AK61" s="80"/>
      <c r="AL61" s="90"/>
      <c r="AM61" s="80"/>
      <c r="AN61" s="90"/>
      <c r="AO61" s="80"/>
      <c r="AP61" s="90"/>
      <c r="AQ61" s="80"/>
      <c r="AR61" s="90"/>
      <c r="AS61" s="80"/>
      <c r="AT61" s="90"/>
      <c r="AU61" s="80"/>
      <c r="AV61" s="90"/>
      <c r="AW61" s="80"/>
      <c r="AX61" s="90"/>
      <c r="AY61" s="80"/>
      <c r="AZ61" s="90"/>
      <c r="BA61" s="110"/>
      <c r="BB61" s="92"/>
      <c r="BC61" s="111"/>
      <c r="BD61" s="70"/>
      <c r="BE61" s="44"/>
      <c r="BF61" s="9"/>
      <c r="BG61" s="4"/>
    </row>
    <row r="62" spans="1:59" s="3" customFormat="1" ht="18" customHeight="1" x14ac:dyDescent="0.2">
      <c r="A62" s="140" t="s">
        <v>11</v>
      </c>
      <c r="B62" s="141"/>
      <c r="C62" s="142"/>
      <c r="D62" s="143"/>
      <c r="E62" s="96">
        <f>E48+SUM(E51:E55)+E60</f>
        <v>499200</v>
      </c>
      <c r="F62" s="97"/>
      <c r="G62" s="96">
        <f>G48+SUM(G51:G55)+G60</f>
        <v>733532</v>
      </c>
      <c r="H62" s="97"/>
      <c r="I62" s="96">
        <f>I48+SUM(I51:I55)+I60</f>
        <v>983412</v>
      </c>
      <c r="J62" s="97"/>
      <c r="K62" s="96">
        <f>K48+SUM(K51:K55)+K60</f>
        <v>1324953</v>
      </c>
      <c r="L62" s="97"/>
      <c r="M62" s="96">
        <f>M48+SUM(M51:M55)+M60</f>
        <v>1591464</v>
      </c>
      <c r="N62" s="97"/>
      <c r="O62" s="96">
        <f>O48+SUM(O51:O55)+O60</f>
        <v>1813914</v>
      </c>
      <c r="P62" s="97"/>
      <c r="Q62" s="96">
        <f>Q48+SUM(Q51:Q55)+Q60</f>
        <v>2214741</v>
      </c>
      <c r="R62" s="97"/>
      <c r="S62" s="96">
        <f>S48+SUM(S51:S55)+S60</f>
        <v>2542221</v>
      </c>
      <c r="T62" s="97"/>
      <c r="U62" s="24"/>
      <c r="V62" s="96">
        <f>V48+SUM(V51:V55)+V60</f>
        <v>2634889</v>
      </c>
      <c r="W62" s="97"/>
      <c r="X62" s="96">
        <v>2642940</v>
      </c>
      <c r="Y62" s="97"/>
      <c r="Z62" s="96">
        <f>Z48+SUM(Z51:Z55)+Z60</f>
        <v>2652713</v>
      </c>
      <c r="AA62" s="97"/>
      <c r="AB62" s="96">
        <f>AB48+SUM(AB51:AB55)+AB60</f>
        <v>2649961</v>
      </c>
      <c r="AC62" s="97"/>
      <c r="AD62" s="96">
        <f>AD48+SUM(AD51:AD55)+AD60</f>
        <v>2669011</v>
      </c>
      <c r="AE62" s="97"/>
      <c r="AF62" s="96">
        <v>2688996</v>
      </c>
      <c r="AG62" s="97"/>
      <c r="AH62" s="96">
        <f>AH48+SUM(AH51:AH55)+AH60</f>
        <v>2718272</v>
      </c>
      <c r="AI62" s="97"/>
      <c r="AJ62" s="112">
        <v>2730428</v>
      </c>
      <c r="AK62" s="99"/>
      <c r="AL62" s="112">
        <v>2714672</v>
      </c>
      <c r="AM62" s="99"/>
      <c r="AN62" s="112">
        <v>2691959</v>
      </c>
      <c r="AO62" s="99"/>
      <c r="AP62" s="112">
        <v>2674971</v>
      </c>
      <c r="AQ62" s="99"/>
      <c r="AR62" s="112">
        <v>2707919</v>
      </c>
      <c r="AS62" s="99"/>
      <c r="AT62" s="112">
        <v>2744491</v>
      </c>
      <c r="AU62" s="99"/>
      <c r="AV62" s="112">
        <v>2775492</v>
      </c>
      <c r="AW62" s="99"/>
      <c r="AX62" s="112">
        <v>2808287</v>
      </c>
      <c r="AY62" s="99"/>
      <c r="AZ62" s="112">
        <v>2844207</v>
      </c>
      <c r="BA62" s="113"/>
      <c r="BB62" s="114">
        <v>2877022.5</v>
      </c>
      <c r="BC62" s="115"/>
      <c r="BD62" s="94"/>
      <c r="BE62" s="44"/>
      <c r="BF62" s="9"/>
      <c r="BG62" s="4"/>
    </row>
    <row r="63" spans="1:59" s="3" customFormat="1" ht="3" customHeight="1" x14ac:dyDescent="0.2">
      <c r="A63" s="24"/>
      <c r="B63" s="24"/>
      <c r="C63" s="24"/>
      <c r="D63" s="56"/>
      <c r="E63" s="24"/>
      <c r="F63" s="57"/>
      <c r="G63" s="24"/>
      <c r="H63" s="57"/>
      <c r="I63" s="24"/>
      <c r="J63" s="57"/>
      <c r="K63" s="24"/>
      <c r="L63" s="57"/>
      <c r="M63" s="24"/>
      <c r="N63" s="57"/>
      <c r="O63" s="24"/>
      <c r="P63" s="57"/>
      <c r="Q63" s="24"/>
      <c r="R63" s="57"/>
      <c r="S63" s="24"/>
      <c r="T63" s="57"/>
      <c r="U63" s="56"/>
      <c r="V63" s="24"/>
      <c r="W63" s="57"/>
      <c r="X63" s="24"/>
      <c r="Y63" s="57"/>
      <c r="Z63" s="24"/>
      <c r="AA63" s="57"/>
      <c r="AB63" s="24"/>
      <c r="AC63" s="57"/>
      <c r="AD63" s="24"/>
      <c r="AE63" s="57"/>
      <c r="AF63" s="24"/>
      <c r="AG63" s="58"/>
      <c r="AH63" s="24"/>
      <c r="AI63" s="58"/>
      <c r="AJ63" s="24"/>
      <c r="AK63" s="58"/>
      <c r="AL63" s="24"/>
      <c r="AM63" s="58"/>
      <c r="AN63" s="24"/>
      <c r="AO63" s="58"/>
      <c r="AP63" s="24"/>
      <c r="AQ63" s="58"/>
      <c r="AR63" s="24"/>
      <c r="AS63" s="58"/>
      <c r="AT63" s="24"/>
      <c r="AU63" s="58"/>
      <c r="AV63" s="24"/>
      <c r="AW63" s="58"/>
      <c r="AX63" s="24"/>
      <c r="AY63" s="58"/>
      <c r="AZ63" s="24"/>
      <c r="BA63" s="24"/>
      <c r="BB63" s="58"/>
      <c r="BC63" s="24"/>
      <c r="BD63" s="24"/>
      <c r="BE63" s="24"/>
    </row>
    <row r="64" spans="1:59" s="3" customFormat="1" ht="9" customHeight="1" x14ac:dyDescent="0.2">
      <c r="A64" s="59" t="s">
        <v>46</v>
      </c>
      <c r="B64" s="24"/>
      <c r="C64" s="24"/>
      <c r="D64" s="56"/>
      <c r="E64" s="24"/>
      <c r="F64" s="57"/>
      <c r="G64" s="24"/>
      <c r="H64" s="57"/>
      <c r="I64" s="24"/>
      <c r="J64" s="57"/>
      <c r="K64" s="24"/>
      <c r="L64" s="57"/>
      <c r="M64" s="24"/>
      <c r="N64" s="57"/>
      <c r="O64" s="24"/>
      <c r="P64" s="57"/>
      <c r="Q64" s="24"/>
      <c r="R64" s="57"/>
      <c r="S64" s="24"/>
      <c r="T64" s="57"/>
      <c r="U64" s="56"/>
      <c r="V64" s="24"/>
      <c r="W64" s="57"/>
      <c r="X64" s="24"/>
      <c r="Y64" s="57"/>
      <c r="Z64" s="24"/>
      <c r="AA64" s="57"/>
      <c r="AB64" s="24"/>
      <c r="AC64" s="57"/>
      <c r="AD64" s="24"/>
      <c r="AE64" s="57"/>
      <c r="AF64" s="24"/>
      <c r="AG64" s="58"/>
      <c r="AH64" s="24"/>
      <c r="AI64" s="58"/>
      <c r="AJ64" s="24"/>
      <c r="AK64" s="58"/>
      <c r="AL64" s="24"/>
      <c r="AM64" s="58"/>
      <c r="AN64" s="24"/>
      <c r="AO64" s="58"/>
      <c r="AP64" s="24"/>
      <c r="AQ64" s="58"/>
      <c r="AR64" s="24"/>
      <c r="AS64" s="58"/>
      <c r="AT64" s="24"/>
      <c r="AU64" s="58"/>
      <c r="AV64" s="24"/>
      <c r="AW64" s="58"/>
      <c r="AX64" s="24"/>
      <c r="AY64" s="58"/>
      <c r="AZ64" s="24"/>
      <c r="BA64" s="24"/>
      <c r="BB64" s="58"/>
      <c r="BC64" s="24"/>
      <c r="BD64" s="24"/>
      <c r="BE64" s="24"/>
    </row>
    <row r="65" spans="1:57" s="3" customFormat="1" ht="9" customHeight="1" x14ac:dyDescent="0.2">
      <c r="A65" s="59" t="s">
        <v>39</v>
      </c>
      <c r="B65" s="24"/>
      <c r="C65" s="24"/>
      <c r="D65" s="56"/>
      <c r="E65" s="24"/>
      <c r="F65" s="57"/>
      <c r="G65" s="24"/>
      <c r="H65" s="57"/>
      <c r="I65" s="24"/>
      <c r="J65" s="57"/>
      <c r="K65" s="24"/>
      <c r="L65" s="57"/>
      <c r="M65" s="24"/>
      <c r="N65" s="57"/>
      <c r="O65" s="24"/>
      <c r="P65" s="57"/>
      <c r="Q65" s="24"/>
      <c r="R65" s="57"/>
      <c r="S65" s="24"/>
      <c r="T65" s="57"/>
      <c r="U65" s="56"/>
      <c r="V65" s="24"/>
      <c r="W65" s="57"/>
      <c r="X65" s="24"/>
      <c r="Y65" s="57"/>
      <c r="Z65" s="24"/>
      <c r="AA65" s="57"/>
      <c r="AB65" s="24"/>
      <c r="AC65" s="57"/>
      <c r="AD65" s="24"/>
      <c r="AE65" s="57"/>
      <c r="AF65" s="24"/>
      <c r="AG65" s="58"/>
      <c r="AH65" s="24"/>
      <c r="AI65" s="58"/>
      <c r="AJ65" s="24"/>
      <c r="AK65" s="58"/>
      <c r="AL65" s="24"/>
      <c r="AM65" s="58"/>
      <c r="AN65" s="24"/>
      <c r="AO65" s="58"/>
      <c r="AP65" s="24"/>
      <c r="AQ65" s="58"/>
      <c r="AR65" s="24"/>
      <c r="AS65" s="58"/>
      <c r="AT65" s="24"/>
      <c r="AU65" s="58"/>
      <c r="AV65" s="24"/>
      <c r="AW65" s="58"/>
      <c r="AX65" s="24"/>
      <c r="AY65" s="58"/>
      <c r="AZ65" s="24"/>
      <c r="BA65" s="24"/>
      <c r="BB65" s="58"/>
      <c r="BC65" s="24"/>
      <c r="BD65" s="24"/>
      <c r="BE65" s="24"/>
    </row>
    <row r="66" spans="1:57" s="3" customFormat="1" ht="9" customHeight="1" x14ac:dyDescent="0.2">
      <c r="A66" s="59" t="s">
        <v>20</v>
      </c>
      <c r="B66" s="24"/>
      <c r="C66" s="24"/>
      <c r="D66" s="56"/>
      <c r="E66" s="24"/>
      <c r="F66" s="57"/>
      <c r="G66" s="24"/>
      <c r="H66" s="57"/>
      <c r="I66" s="24"/>
      <c r="J66" s="57"/>
      <c r="K66" s="24"/>
      <c r="L66" s="57"/>
      <c r="M66" s="24"/>
      <c r="N66" s="57"/>
      <c r="O66" s="24"/>
      <c r="P66" s="57"/>
      <c r="Q66" s="24"/>
      <c r="R66" s="57"/>
      <c r="S66" s="24"/>
      <c r="T66" s="57"/>
      <c r="U66" s="56"/>
      <c r="V66" s="24"/>
      <c r="W66" s="57"/>
      <c r="X66" s="24"/>
      <c r="Y66" s="57"/>
      <c r="Z66" s="24"/>
      <c r="AA66" s="57"/>
      <c r="AB66" s="24"/>
      <c r="AC66" s="57"/>
      <c r="AD66" s="24"/>
      <c r="AE66" s="57"/>
      <c r="AF66" s="24"/>
      <c r="AG66" s="58"/>
      <c r="AH66" s="24"/>
      <c r="AI66" s="58"/>
      <c r="AJ66" s="24"/>
      <c r="AK66" s="58"/>
      <c r="AL66" s="24"/>
      <c r="AM66" s="58"/>
      <c r="AN66" s="24"/>
      <c r="AO66" s="58"/>
      <c r="AP66" s="24"/>
      <c r="AQ66" s="58"/>
      <c r="AR66" s="24"/>
      <c r="AS66" s="58"/>
      <c r="AT66" s="24"/>
      <c r="AU66" s="58"/>
      <c r="AV66" s="24"/>
      <c r="AW66" s="58"/>
      <c r="AX66" s="24"/>
      <c r="AY66" s="58"/>
      <c r="AZ66" s="24"/>
      <c r="BA66" s="24"/>
      <c r="BB66" s="58"/>
      <c r="BC66" s="24"/>
      <c r="BD66" s="24"/>
      <c r="BE66" s="24"/>
    </row>
    <row r="68" spans="1:57" s="1" customFormat="1" ht="15.65" customHeight="1" x14ac:dyDescent="0.2">
      <c r="A68" s="15" t="s">
        <v>26</v>
      </c>
      <c r="B68" s="16"/>
      <c r="C68" s="16"/>
      <c r="D68" s="16"/>
      <c r="E68" s="16"/>
      <c r="F68" s="17"/>
      <c r="G68" s="16"/>
      <c r="H68" s="17"/>
      <c r="I68" s="16"/>
      <c r="J68" s="17"/>
      <c r="K68" s="16"/>
      <c r="L68" s="17"/>
      <c r="M68" s="16"/>
      <c r="N68" s="17"/>
      <c r="O68" s="16"/>
      <c r="P68" s="17"/>
      <c r="Q68" s="16"/>
      <c r="R68" s="17"/>
      <c r="S68" s="16"/>
      <c r="T68" s="17"/>
      <c r="U68" s="16"/>
      <c r="V68" s="16"/>
      <c r="W68" s="17"/>
      <c r="X68" s="16"/>
      <c r="Y68" s="17"/>
      <c r="Z68" s="16"/>
      <c r="AA68" s="17"/>
      <c r="AB68" s="16"/>
      <c r="AC68" s="17"/>
      <c r="AD68" s="16"/>
      <c r="AE68" s="17"/>
      <c r="AF68" s="16"/>
      <c r="AG68" s="17"/>
      <c r="AH68" s="16"/>
      <c r="AI68" s="17"/>
      <c r="AJ68" s="16"/>
      <c r="AK68" s="17"/>
      <c r="AL68" s="16"/>
      <c r="AM68" s="17"/>
      <c r="AN68" s="16"/>
      <c r="AO68" s="17"/>
      <c r="AP68" s="16"/>
      <c r="AQ68" s="17"/>
      <c r="AR68" s="16"/>
      <c r="AS68" s="17"/>
      <c r="AT68" s="16"/>
      <c r="AU68" s="17"/>
      <c r="AV68" s="16"/>
      <c r="AW68" s="17"/>
      <c r="AX68" s="16"/>
      <c r="AY68" s="17"/>
      <c r="AZ68" s="16"/>
      <c r="BA68" s="16"/>
      <c r="BB68" s="17"/>
      <c r="BC68" s="16"/>
      <c r="BD68" s="16"/>
      <c r="BE68" s="16"/>
    </row>
    <row r="69" spans="1:57" ht="3" customHeight="1" x14ac:dyDescent="0.2"/>
    <row r="70" spans="1:57" ht="10.25" customHeight="1" x14ac:dyDescent="0.2">
      <c r="A70" s="21"/>
      <c r="B70" s="22"/>
      <c r="C70" s="22"/>
      <c r="D70" s="23" t="s">
        <v>3</v>
      </c>
      <c r="E70" s="122" t="s">
        <v>5</v>
      </c>
      <c r="F70" s="128"/>
      <c r="G70" s="122">
        <v>40</v>
      </c>
      <c r="H70" s="123"/>
      <c r="I70" s="128">
        <v>45</v>
      </c>
      <c r="J70" s="128"/>
      <c r="K70" s="122">
        <v>50</v>
      </c>
      <c r="L70" s="123"/>
      <c r="M70" s="128">
        <v>55</v>
      </c>
      <c r="N70" s="128"/>
      <c r="O70" s="126">
        <v>60</v>
      </c>
      <c r="P70" s="126"/>
      <c r="Q70" s="126" t="s">
        <v>7</v>
      </c>
      <c r="R70" s="126"/>
      <c r="S70" s="126">
        <v>7</v>
      </c>
      <c r="T70" s="126"/>
      <c r="V70" s="126">
        <v>12</v>
      </c>
      <c r="W70" s="126"/>
      <c r="X70" s="126">
        <v>13</v>
      </c>
      <c r="Y70" s="126"/>
      <c r="Z70" s="122">
        <v>14</v>
      </c>
      <c r="AA70" s="123"/>
      <c r="AB70" s="122">
        <v>15</v>
      </c>
      <c r="AC70" s="123"/>
      <c r="AD70" s="122">
        <v>16</v>
      </c>
      <c r="AE70" s="123"/>
      <c r="AF70" s="122">
        <v>17</v>
      </c>
      <c r="AG70" s="123"/>
      <c r="AH70" s="122">
        <v>18</v>
      </c>
      <c r="AI70" s="123"/>
      <c r="AJ70" s="122">
        <v>20</v>
      </c>
      <c r="AK70" s="123"/>
      <c r="AL70" s="122">
        <v>21</v>
      </c>
      <c r="AM70" s="123"/>
      <c r="AN70" s="122">
        <v>22</v>
      </c>
      <c r="AO70" s="123"/>
      <c r="AP70" s="122">
        <f>AP5</f>
        <v>23</v>
      </c>
      <c r="AQ70" s="123"/>
      <c r="AR70" s="122">
        <v>26</v>
      </c>
      <c r="AS70" s="123"/>
      <c r="AT70" s="122">
        <v>27</v>
      </c>
      <c r="AU70" s="123"/>
      <c r="AV70" s="122">
        <v>28</v>
      </c>
      <c r="AW70" s="123"/>
      <c r="AX70" s="122">
        <v>29</v>
      </c>
      <c r="AY70" s="123"/>
      <c r="AZ70" s="122">
        <v>30</v>
      </c>
      <c r="BA70" s="123"/>
      <c r="BB70" s="122" t="s">
        <v>41</v>
      </c>
      <c r="BC70" s="123"/>
      <c r="BD70" s="128">
        <v>2</v>
      </c>
      <c r="BE70" s="148"/>
    </row>
    <row r="71" spans="1:57" ht="10.25" customHeight="1" x14ac:dyDescent="0.2">
      <c r="A71" s="25" t="s">
        <v>4</v>
      </c>
      <c r="B71" s="26"/>
      <c r="C71" s="26"/>
      <c r="D71" s="27"/>
      <c r="E71" s="124"/>
      <c r="F71" s="129"/>
      <c r="G71" s="124"/>
      <c r="H71" s="125"/>
      <c r="I71" s="129"/>
      <c r="J71" s="129"/>
      <c r="K71" s="124"/>
      <c r="L71" s="125"/>
      <c r="M71" s="129"/>
      <c r="N71" s="129"/>
      <c r="O71" s="127"/>
      <c r="P71" s="127"/>
      <c r="Q71" s="127"/>
      <c r="R71" s="127"/>
      <c r="S71" s="127"/>
      <c r="T71" s="127"/>
      <c r="V71" s="127"/>
      <c r="W71" s="127"/>
      <c r="X71" s="127"/>
      <c r="Y71" s="127"/>
      <c r="Z71" s="124"/>
      <c r="AA71" s="125"/>
      <c r="AB71" s="124"/>
      <c r="AC71" s="125"/>
      <c r="AD71" s="124"/>
      <c r="AE71" s="125"/>
      <c r="AF71" s="124"/>
      <c r="AG71" s="125"/>
      <c r="AH71" s="124"/>
      <c r="AI71" s="125"/>
      <c r="AJ71" s="124"/>
      <c r="AK71" s="125"/>
      <c r="AL71" s="124"/>
      <c r="AM71" s="125"/>
      <c r="AN71" s="124"/>
      <c r="AO71" s="125"/>
      <c r="AP71" s="124"/>
      <c r="AQ71" s="125"/>
      <c r="AR71" s="124"/>
      <c r="AS71" s="125"/>
      <c r="AT71" s="124"/>
      <c r="AU71" s="125"/>
      <c r="AV71" s="124"/>
      <c r="AW71" s="125"/>
      <c r="AX71" s="124"/>
      <c r="AY71" s="125"/>
      <c r="AZ71" s="124"/>
      <c r="BA71" s="125"/>
      <c r="BB71" s="124"/>
      <c r="BC71" s="125"/>
      <c r="BD71" s="129"/>
      <c r="BE71" s="149"/>
    </row>
    <row r="72" spans="1:57" s="3" customFormat="1" ht="4.5" customHeight="1" x14ac:dyDescent="0.2">
      <c r="A72" s="28"/>
      <c r="B72" s="29"/>
      <c r="C72" s="24"/>
      <c r="D72" s="24"/>
      <c r="E72" s="30"/>
      <c r="F72" s="70"/>
      <c r="G72" s="30"/>
      <c r="H72" s="71"/>
      <c r="I72" s="29"/>
      <c r="J72" s="70"/>
      <c r="K72" s="30"/>
      <c r="L72" s="71"/>
      <c r="M72" s="29"/>
      <c r="N72" s="70"/>
      <c r="O72" s="30"/>
      <c r="P72" s="82"/>
      <c r="Q72" s="30"/>
      <c r="R72" s="82"/>
      <c r="S72" s="30"/>
      <c r="T72" s="82"/>
      <c r="U72" s="24"/>
      <c r="V72" s="30"/>
      <c r="W72" s="82"/>
      <c r="X72" s="30"/>
      <c r="Y72" s="82"/>
      <c r="Z72" s="30"/>
      <c r="AA72" s="82"/>
      <c r="AB72" s="30"/>
      <c r="AC72" s="82"/>
      <c r="AD72" s="30"/>
      <c r="AE72" s="82"/>
      <c r="AF72" s="30"/>
      <c r="AG72" s="82"/>
      <c r="AH72" s="29"/>
      <c r="AI72" s="71"/>
      <c r="AJ72" s="34"/>
      <c r="AK72" s="71"/>
      <c r="AL72" s="34"/>
      <c r="AM72" s="71"/>
      <c r="AN72" s="34"/>
      <c r="AO72" s="71"/>
      <c r="AP72" s="34"/>
      <c r="AQ72" s="71"/>
      <c r="AR72" s="30"/>
      <c r="AS72" s="70"/>
      <c r="AT72" s="30"/>
      <c r="AU72" s="70"/>
      <c r="AV72" s="30"/>
      <c r="AW72" s="70"/>
      <c r="AX72" s="30"/>
      <c r="AY72" s="70"/>
      <c r="AZ72" s="30"/>
      <c r="BA72" s="70"/>
      <c r="BB72" s="30"/>
      <c r="BC72" s="46"/>
      <c r="BD72" s="29"/>
      <c r="BE72" s="47"/>
    </row>
    <row r="73" spans="1:57" s="3" customFormat="1" ht="15.75" customHeight="1" x14ac:dyDescent="0.2">
      <c r="A73" s="132" t="s">
        <v>21</v>
      </c>
      <c r="B73" s="133"/>
      <c r="C73" s="134"/>
      <c r="D73" s="135"/>
      <c r="E73" s="39">
        <v>616259</v>
      </c>
      <c r="F73" s="70" t="s">
        <v>0</v>
      </c>
      <c r="G73" s="39">
        <v>903732</v>
      </c>
      <c r="H73" s="71" t="s">
        <v>0</v>
      </c>
      <c r="I73" s="40">
        <v>1218772</v>
      </c>
      <c r="J73" s="70" t="s">
        <v>0</v>
      </c>
      <c r="K73" s="39">
        <v>1671957</v>
      </c>
      <c r="L73" s="71" t="s">
        <v>0</v>
      </c>
      <c r="M73" s="40">
        <v>2054770</v>
      </c>
      <c r="N73" s="70" t="s">
        <v>0</v>
      </c>
      <c r="O73" s="39">
        <v>2389564</v>
      </c>
      <c r="P73" s="71" t="s">
        <v>0</v>
      </c>
      <c r="Q73" s="39">
        <v>2810888</v>
      </c>
      <c r="R73" s="71" t="s">
        <v>0</v>
      </c>
      <c r="S73" s="39">
        <v>3339390</v>
      </c>
      <c r="T73" s="71" t="s">
        <v>0</v>
      </c>
      <c r="U73" s="24" t="s">
        <v>29</v>
      </c>
      <c r="V73" s="39">
        <v>3563841</v>
      </c>
      <c r="W73" s="71" t="s">
        <v>0</v>
      </c>
      <c r="X73" s="39">
        <v>3596031</v>
      </c>
      <c r="Y73" s="71" t="s">
        <v>0</v>
      </c>
      <c r="Z73" s="39">
        <v>3596031</v>
      </c>
      <c r="AA73" s="71" t="s">
        <v>0</v>
      </c>
      <c r="AB73" s="39">
        <v>3569354</v>
      </c>
      <c r="AC73" s="71" t="s">
        <v>0</v>
      </c>
      <c r="AD73" s="39">
        <v>3621529</v>
      </c>
      <c r="AE73" s="71" t="s">
        <v>0</v>
      </c>
      <c r="AF73" s="39">
        <v>3670576</v>
      </c>
      <c r="AG73" s="71" t="s">
        <v>0</v>
      </c>
      <c r="AH73" s="40">
        <v>3687871</v>
      </c>
      <c r="AI73" s="71" t="s">
        <v>0</v>
      </c>
      <c r="AJ73" s="41">
        <v>3760852</v>
      </c>
      <c r="AK73" s="71" t="s">
        <v>0</v>
      </c>
      <c r="AL73" s="41">
        <v>3688980</v>
      </c>
      <c r="AM73" s="71" t="s">
        <v>0</v>
      </c>
      <c r="AN73" s="41">
        <v>3741322</v>
      </c>
      <c r="AO73" s="71" t="s">
        <v>0</v>
      </c>
      <c r="AP73" s="41">
        <v>3691449</v>
      </c>
      <c r="AQ73" s="71" t="s">
        <v>0</v>
      </c>
      <c r="AR73" s="39">
        <v>3734395</v>
      </c>
      <c r="AS73" s="70" t="s">
        <v>0</v>
      </c>
      <c r="AT73" s="39">
        <v>3770523</v>
      </c>
      <c r="AU73" s="70" t="s">
        <v>0</v>
      </c>
      <c r="AV73" s="39">
        <v>3823392</v>
      </c>
      <c r="AW73" s="70" t="s">
        <v>0</v>
      </c>
      <c r="AX73" s="39">
        <v>3886264</v>
      </c>
      <c r="AY73" s="70" t="s">
        <v>0</v>
      </c>
      <c r="AZ73" s="39">
        <v>3942368</v>
      </c>
      <c r="BA73" s="70" t="s">
        <v>0</v>
      </c>
      <c r="BB73" s="116">
        <v>4051291</v>
      </c>
      <c r="BC73" s="71" t="s">
        <v>0</v>
      </c>
      <c r="BD73" s="117">
        <v>4101441</v>
      </c>
      <c r="BE73" s="118" t="s">
        <v>0</v>
      </c>
    </row>
    <row r="74" spans="1:57" s="3" customFormat="1" ht="15.75" customHeight="1" x14ac:dyDescent="0.2">
      <c r="A74" s="132" t="s">
        <v>22</v>
      </c>
      <c r="B74" s="133"/>
      <c r="C74" s="134"/>
      <c r="D74" s="135"/>
      <c r="E74" s="39">
        <v>585828</v>
      </c>
      <c r="F74" s="70"/>
      <c r="G74" s="39">
        <v>832743</v>
      </c>
      <c r="H74" s="71"/>
      <c r="I74" s="39">
        <v>1139143</v>
      </c>
      <c r="J74" s="70"/>
      <c r="K74" s="39">
        <v>1579053</v>
      </c>
      <c r="L74" s="71"/>
      <c r="M74" s="39">
        <v>1977199</v>
      </c>
      <c r="N74" s="70"/>
      <c r="O74" s="39">
        <v>2334708</v>
      </c>
      <c r="P74" s="71"/>
      <c r="Q74" s="39">
        <v>2737275</v>
      </c>
      <c r="R74" s="71"/>
      <c r="S74" s="39">
        <v>3238327</v>
      </c>
      <c r="T74" s="71"/>
      <c r="U74" s="24"/>
      <c r="V74" s="39">
        <v>3412841</v>
      </c>
      <c r="W74" s="71"/>
      <c r="X74" s="39">
        <v>3434660</v>
      </c>
      <c r="Y74" s="71"/>
      <c r="Z74" s="39">
        <v>3434660</v>
      </c>
      <c r="AA74" s="71"/>
      <c r="AB74" s="39">
        <v>3475513</v>
      </c>
      <c r="AC74" s="71"/>
      <c r="AD74" s="39">
        <v>3479444</v>
      </c>
      <c r="AE74" s="71"/>
      <c r="AF74" s="39">
        <v>3508610</v>
      </c>
      <c r="AG74" s="71"/>
      <c r="AH74" s="39">
        <v>3531117</v>
      </c>
      <c r="AI74" s="71"/>
      <c r="AJ74" s="41">
        <v>3590826</v>
      </c>
      <c r="AK74" s="71"/>
      <c r="AL74" s="41">
        <v>3611162</v>
      </c>
      <c r="AM74" s="71"/>
      <c r="AN74" s="41">
        <v>3586740</v>
      </c>
      <c r="AO74" s="71"/>
      <c r="AP74" s="41">
        <v>3574473</v>
      </c>
      <c r="AQ74" s="71"/>
      <c r="AR74" s="39">
        <v>3604716</v>
      </c>
      <c r="AS74" s="70"/>
      <c r="AT74" s="39">
        <v>3653441</v>
      </c>
      <c r="AU74" s="70"/>
      <c r="AV74" s="39">
        <v>3691005</v>
      </c>
      <c r="AW74" s="70"/>
      <c r="AX74" s="39">
        <v>3749299</v>
      </c>
      <c r="AY74" s="70"/>
      <c r="AZ74" s="39">
        <v>3799720</v>
      </c>
      <c r="BA74" s="70"/>
      <c r="BB74" s="116">
        <v>3852467</v>
      </c>
      <c r="BC74" s="46"/>
      <c r="BD74" s="117">
        <v>3897768</v>
      </c>
      <c r="BE74" s="47"/>
    </row>
    <row r="75" spans="1:57" s="3" customFormat="1" ht="15.75" customHeight="1" x14ac:dyDescent="0.2">
      <c r="A75" s="132" t="s">
        <v>23</v>
      </c>
      <c r="B75" s="133"/>
      <c r="C75" s="134"/>
      <c r="D75" s="135"/>
      <c r="E75" s="39">
        <v>18040074</v>
      </c>
      <c r="F75" s="70"/>
      <c r="G75" s="39">
        <v>19983783</v>
      </c>
      <c r="H75" s="71"/>
      <c r="I75" s="40">
        <v>20873839</v>
      </c>
      <c r="J75" s="70"/>
      <c r="K75" s="39">
        <v>24403431</v>
      </c>
      <c r="L75" s="71"/>
      <c r="M75" s="40">
        <v>30514604</v>
      </c>
      <c r="N75" s="70"/>
      <c r="O75" s="39">
        <v>34810147</v>
      </c>
      <c r="P75" s="71"/>
      <c r="Q75" s="39">
        <v>38154255</v>
      </c>
      <c r="R75" s="71"/>
      <c r="S75" s="39">
        <v>39469959</v>
      </c>
      <c r="T75" s="71"/>
      <c r="U75" s="24"/>
      <c r="V75" s="39">
        <v>43096333</v>
      </c>
      <c r="W75" s="71"/>
      <c r="X75" s="39">
        <v>44364075</v>
      </c>
      <c r="Y75" s="71"/>
      <c r="Z75" s="39">
        <v>44364075</v>
      </c>
      <c r="AA75" s="71"/>
      <c r="AB75" s="39">
        <v>44578645</v>
      </c>
      <c r="AC75" s="71"/>
      <c r="AD75" s="39">
        <v>45384493</v>
      </c>
      <c r="AE75" s="71"/>
      <c r="AF75" s="39">
        <v>45551292</v>
      </c>
      <c r="AG75" s="71"/>
      <c r="AH75" s="40">
        <v>45691272</v>
      </c>
      <c r="AI75" s="71"/>
      <c r="AJ75" s="41">
        <v>46794056</v>
      </c>
      <c r="AK75" s="71"/>
      <c r="AL75" s="41">
        <v>47266179</v>
      </c>
      <c r="AM75" s="71"/>
      <c r="AN75" s="41">
        <v>47530329</v>
      </c>
      <c r="AO75" s="71"/>
      <c r="AP75" s="40">
        <v>47338984</v>
      </c>
      <c r="AQ75" s="71"/>
      <c r="AR75" s="39">
        <v>48425990</v>
      </c>
      <c r="AS75" s="70"/>
      <c r="AT75" s="39">
        <v>48610079</v>
      </c>
      <c r="AU75" s="70"/>
      <c r="AV75" s="39">
        <v>48797424</v>
      </c>
      <c r="AW75" s="70"/>
      <c r="AX75" s="39">
        <v>49033269</v>
      </c>
      <c r="AY75" s="70"/>
      <c r="AZ75" s="39">
        <v>49365589</v>
      </c>
      <c r="BA75" s="70"/>
      <c r="BB75" s="42">
        <v>49309756</v>
      </c>
      <c r="BC75" s="46"/>
      <c r="BD75" s="44">
        <v>49532949</v>
      </c>
      <c r="BE75" s="47"/>
    </row>
    <row r="76" spans="1:57" s="3" customFormat="1" ht="4.5" customHeight="1" x14ac:dyDescent="0.2">
      <c r="A76" s="48"/>
      <c r="B76" s="49"/>
      <c r="C76" s="49"/>
      <c r="D76" s="50"/>
      <c r="E76" s="51"/>
      <c r="F76" s="119"/>
      <c r="G76" s="51"/>
      <c r="H76" s="120"/>
      <c r="I76" s="49"/>
      <c r="J76" s="119"/>
      <c r="K76" s="51"/>
      <c r="L76" s="120"/>
      <c r="M76" s="49"/>
      <c r="N76" s="119"/>
      <c r="O76" s="51"/>
      <c r="P76" s="120"/>
      <c r="Q76" s="51"/>
      <c r="R76" s="120"/>
      <c r="S76" s="51"/>
      <c r="T76" s="120"/>
      <c r="U76" s="24"/>
      <c r="V76" s="51"/>
      <c r="W76" s="120"/>
      <c r="X76" s="51"/>
      <c r="Y76" s="120"/>
      <c r="Z76" s="51"/>
      <c r="AA76" s="120"/>
      <c r="AB76" s="51"/>
      <c r="AC76" s="120"/>
      <c r="AD76" s="51"/>
      <c r="AE76" s="120"/>
      <c r="AF76" s="51"/>
      <c r="AG76" s="120"/>
      <c r="AH76" s="49"/>
      <c r="AI76" s="120"/>
      <c r="AJ76" s="54"/>
      <c r="AK76" s="120"/>
      <c r="AL76" s="54"/>
      <c r="AM76" s="120"/>
      <c r="AN76" s="54"/>
      <c r="AO76" s="120"/>
      <c r="AP76" s="54"/>
      <c r="AQ76" s="120"/>
      <c r="AR76" s="51"/>
      <c r="AS76" s="119"/>
      <c r="AT76" s="51"/>
      <c r="AU76" s="119"/>
      <c r="AV76" s="51"/>
      <c r="AW76" s="119"/>
      <c r="AX76" s="51"/>
      <c r="AY76" s="119"/>
      <c r="AZ76" s="51"/>
      <c r="BA76" s="119"/>
      <c r="BB76" s="51"/>
      <c r="BC76" s="49"/>
      <c r="BD76" s="51"/>
      <c r="BE76" s="55"/>
    </row>
    <row r="77" spans="1:57" s="3" customFormat="1" ht="3" customHeight="1" x14ac:dyDescent="0.2">
      <c r="A77" s="29"/>
      <c r="B77" s="29"/>
      <c r="C77" s="29"/>
      <c r="D77" s="121"/>
      <c r="E77" s="29"/>
      <c r="F77" s="70"/>
      <c r="G77" s="29"/>
      <c r="H77" s="70"/>
      <c r="I77" s="29"/>
      <c r="J77" s="70"/>
      <c r="K77" s="29"/>
      <c r="L77" s="70"/>
      <c r="M77" s="29"/>
      <c r="N77" s="70"/>
      <c r="O77" s="29"/>
      <c r="P77" s="70"/>
      <c r="Q77" s="29"/>
      <c r="R77" s="70"/>
      <c r="S77" s="29"/>
      <c r="T77" s="70"/>
      <c r="U77" s="24"/>
      <c r="V77" s="29"/>
      <c r="W77" s="70"/>
      <c r="X77" s="29"/>
      <c r="Y77" s="70"/>
      <c r="Z77" s="29"/>
      <c r="AA77" s="70"/>
      <c r="AB77" s="29"/>
      <c r="AC77" s="70"/>
      <c r="AD77" s="29"/>
      <c r="AE77" s="70"/>
      <c r="AF77" s="29"/>
      <c r="AG77" s="70"/>
      <c r="AH77" s="29"/>
      <c r="AI77" s="70"/>
      <c r="AJ77" s="121"/>
      <c r="AK77" s="70"/>
      <c r="AL77" s="121"/>
      <c r="AM77" s="70"/>
      <c r="AN77" s="121"/>
      <c r="AO77" s="70"/>
      <c r="AP77" s="121"/>
      <c r="AQ77" s="70"/>
      <c r="AR77" s="29"/>
      <c r="AS77" s="70"/>
      <c r="AT77" s="24"/>
      <c r="AU77" s="58"/>
      <c r="AV77" s="24"/>
      <c r="AW77" s="58"/>
      <c r="AX77" s="24"/>
      <c r="AY77" s="58"/>
      <c r="AZ77" s="24"/>
      <c r="BA77" s="121"/>
      <c r="BB77" s="70"/>
      <c r="BC77" s="24"/>
      <c r="BD77" s="24"/>
      <c r="BE77" s="24"/>
    </row>
    <row r="78" spans="1:57" s="3" customFormat="1" ht="9" customHeight="1" x14ac:dyDescent="0.2">
      <c r="A78" s="59" t="s">
        <v>47</v>
      </c>
      <c r="B78" s="24"/>
      <c r="C78" s="24"/>
      <c r="D78" s="56"/>
      <c r="E78" s="24"/>
      <c r="F78" s="57"/>
      <c r="G78" s="24"/>
      <c r="H78" s="57"/>
      <c r="I78" s="24"/>
      <c r="J78" s="57"/>
      <c r="K78" s="24"/>
      <c r="L78" s="57"/>
      <c r="M78" s="24"/>
      <c r="N78" s="57"/>
      <c r="O78" s="59"/>
      <c r="P78" s="57"/>
      <c r="Q78" s="24"/>
      <c r="R78" s="57"/>
      <c r="S78" s="59"/>
      <c r="T78" s="57"/>
      <c r="U78" s="24"/>
      <c r="V78" s="24"/>
      <c r="W78" s="57"/>
      <c r="X78" s="24"/>
      <c r="Y78" s="57"/>
      <c r="Z78" s="24"/>
      <c r="AA78" s="57"/>
      <c r="AB78" s="24"/>
      <c r="AC78" s="57"/>
      <c r="AD78" s="24"/>
      <c r="AE78" s="57"/>
      <c r="AF78" s="56"/>
      <c r="AG78" s="57"/>
      <c r="AH78" s="56"/>
      <c r="AI78" s="57"/>
      <c r="AJ78" s="56"/>
      <c r="AK78" s="57"/>
      <c r="AL78" s="24"/>
      <c r="AM78" s="57"/>
      <c r="AN78" s="24"/>
      <c r="AO78" s="58"/>
      <c r="AP78" s="24"/>
      <c r="AQ78" s="58"/>
      <c r="AR78" s="24"/>
      <c r="AS78" s="58"/>
      <c r="AT78" s="24"/>
      <c r="AU78" s="58"/>
      <c r="AV78" s="24"/>
      <c r="AW78" s="58"/>
      <c r="AX78" s="24"/>
      <c r="AY78" s="58"/>
      <c r="AZ78" s="24"/>
      <c r="BA78" s="24"/>
      <c r="BB78" s="58"/>
      <c r="BC78" s="24"/>
      <c r="BD78" s="24"/>
      <c r="BE78" s="24"/>
    </row>
    <row r="79" spans="1:57" s="3" customFormat="1" ht="9" customHeight="1" x14ac:dyDescent="0.2">
      <c r="A79" s="59"/>
      <c r="B79" s="24"/>
      <c r="C79" s="24"/>
      <c r="D79" s="56"/>
      <c r="E79" s="24"/>
      <c r="F79" s="57"/>
      <c r="G79" s="24"/>
      <c r="H79" s="57"/>
      <c r="I79" s="24"/>
      <c r="J79" s="57"/>
      <c r="K79" s="24"/>
      <c r="L79" s="57"/>
      <c r="M79" s="24"/>
      <c r="N79" s="57"/>
      <c r="O79" s="59"/>
      <c r="P79" s="57"/>
      <c r="Q79" s="24"/>
      <c r="R79" s="57"/>
      <c r="S79" s="24"/>
      <c r="T79" s="57"/>
      <c r="U79" s="56"/>
      <c r="V79" s="24"/>
      <c r="W79" s="57"/>
      <c r="X79" s="24"/>
      <c r="Y79" s="57"/>
      <c r="Z79" s="24"/>
      <c r="AA79" s="57"/>
      <c r="AB79" s="24"/>
      <c r="AC79" s="57"/>
      <c r="AD79" s="24"/>
      <c r="AE79" s="57"/>
      <c r="AF79" s="56"/>
      <c r="AG79" s="57"/>
      <c r="AH79" s="56"/>
      <c r="AI79" s="57"/>
      <c r="AJ79" s="56"/>
      <c r="AK79" s="57"/>
      <c r="AL79" s="24"/>
      <c r="AM79" s="57"/>
      <c r="AN79" s="24"/>
      <c r="AO79" s="58"/>
      <c r="AP79" s="24"/>
      <c r="AQ79" s="58"/>
      <c r="AR79" s="24"/>
      <c r="AS79" s="58"/>
      <c r="AT79" s="24"/>
      <c r="AU79" s="58"/>
      <c r="AV79" s="24"/>
      <c r="AW79" s="58"/>
      <c r="AX79" s="24"/>
      <c r="AY79" s="58"/>
      <c r="AZ79" s="24"/>
      <c r="BA79" s="24"/>
      <c r="BB79" s="58"/>
      <c r="BC79" s="24"/>
      <c r="BD79" s="24"/>
      <c r="BE79" s="24"/>
    </row>
    <row r="80" spans="1:57" x14ac:dyDescent="0.2">
      <c r="AZ80" s="40"/>
      <c r="BA80" s="70"/>
      <c r="BB80" s="40"/>
      <c r="BC80" s="70"/>
      <c r="BD80" s="60"/>
    </row>
    <row r="81" spans="52:56" x14ac:dyDescent="0.2">
      <c r="AZ81" s="40"/>
      <c r="BA81" s="70"/>
      <c r="BB81" s="40"/>
      <c r="BC81" s="70"/>
      <c r="BD81" s="60"/>
    </row>
    <row r="82" spans="52:56" x14ac:dyDescent="0.2">
      <c r="AZ82" s="40"/>
      <c r="BA82" s="70"/>
      <c r="BB82" s="40"/>
      <c r="BC82" s="70"/>
      <c r="BD82" s="60"/>
    </row>
  </sheetData>
  <mergeCells count="149">
    <mergeCell ref="BB70:BC71"/>
    <mergeCell ref="BD70:BE71"/>
    <mergeCell ref="A73:D73"/>
    <mergeCell ref="A74:D74"/>
    <mergeCell ref="A75:D75"/>
    <mergeCell ref="AN70:AO71"/>
    <mergeCell ref="AP70:AQ71"/>
    <mergeCell ref="AR70:AS71"/>
    <mergeCell ref="AT70:AU71"/>
    <mergeCell ref="AV70:AW71"/>
    <mergeCell ref="AZ70:BA71"/>
    <mergeCell ref="AB70:AC71"/>
    <mergeCell ref="AD70:AE71"/>
    <mergeCell ref="AF70:AG71"/>
    <mergeCell ref="AH70:AI71"/>
    <mergeCell ref="AJ70:AK71"/>
    <mergeCell ref="AL70:AM71"/>
    <mergeCell ref="O70:P71"/>
    <mergeCell ref="Q70:R71"/>
    <mergeCell ref="S70:T71"/>
    <mergeCell ref="V70:W71"/>
    <mergeCell ref="X70:Y71"/>
    <mergeCell ref="Z70:AA71"/>
    <mergeCell ref="A62:D62"/>
    <mergeCell ref="E70:F71"/>
    <mergeCell ref="G70:H71"/>
    <mergeCell ref="I70:J71"/>
    <mergeCell ref="K70:L71"/>
    <mergeCell ref="M70:N71"/>
    <mergeCell ref="A52:D52"/>
    <mergeCell ref="A53:D53"/>
    <mergeCell ref="A54:D54"/>
    <mergeCell ref="A55:D55"/>
    <mergeCell ref="A58:A60"/>
    <mergeCell ref="B58:D58"/>
    <mergeCell ref="B59:D59"/>
    <mergeCell ref="B60:D60"/>
    <mergeCell ref="A23:A25"/>
    <mergeCell ref="B23:D23"/>
    <mergeCell ref="B24:D24"/>
    <mergeCell ref="BB43:BC44"/>
    <mergeCell ref="A46:A48"/>
    <mergeCell ref="B46:D46"/>
    <mergeCell ref="B47:D47"/>
    <mergeCell ref="B48:D48"/>
    <mergeCell ref="A51:D51"/>
    <mergeCell ref="AN43:AO44"/>
    <mergeCell ref="AP43:AQ44"/>
    <mergeCell ref="AR43:AS44"/>
    <mergeCell ref="AT43:AU44"/>
    <mergeCell ref="AV43:AW44"/>
    <mergeCell ref="AZ43:BA44"/>
    <mergeCell ref="AB43:AC44"/>
    <mergeCell ref="AD43:AE44"/>
    <mergeCell ref="AF43:AG44"/>
    <mergeCell ref="AH43:AI44"/>
    <mergeCell ref="AJ43:AK44"/>
    <mergeCell ref="AL43:AM44"/>
    <mergeCell ref="O43:P44"/>
    <mergeCell ref="Q43:R44"/>
    <mergeCell ref="S43:T44"/>
    <mergeCell ref="A37:D37"/>
    <mergeCell ref="E43:F44"/>
    <mergeCell ref="G43:H44"/>
    <mergeCell ref="I43:J44"/>
    <mergeCell ref="K43:L44"/>
    <mergeCell ref="M43:N44"/>
    <mergeCell ref="A28:A30"/>
    <mergeCell ref="B28:D28"/>
    <mergeCell ref="B29:D29"/>
    <mergeCell ref="B30:D30"/>
    <mergeCell ref="A33:A35"/>
    <mergeCell ref="B33:D33"/>
    <mergeCell ref="B34:D34"/>
    <mergeCell ref="B35:D35"/>
    <mergeCell ref="B25:D25"/>
    <mergeCell ref="AB22:AC22"/>
    <mergeCell ref="AD22:AE22"/>
    <mergeCell ref="AF22:AG22"/>
    <mergeCell ref="AH22:AI22"/>
    <mergeCell ref="AR20:AS21"/>
    <mergeCell ref="AT20:AU21"/>
    <mergeCell ref="AV20:AW21"/>
    <mergeCell ref="O22:P22"/>
    <mergeCell ref="Q22:R22"/>
    <mergeCell ref="S22:T22"/>
    <mergeCell ref="V22:W22"/>
    <mergeCell ref="X22:Y22"/>
    <mergeCell ref="Z22:AA22"/>
    <mergeCell ref="AZ20:BA21"/>
    <mergeCell ref="BB20:BC21"/>
    <mergeCell ref="E22:F22"/>
    <mergeCell ref="G22:H22"/>
    <mergeCell ref="I22:J22"/>
    <mergeCell ref="K22:L22"/>
    <mergeCell ref="M22:N22"/>
    <mergeCell ref="AF20:AG21"/>
    <mergeCell ref="AH20:AI21"/>
    <mergeCell ref="AJ20:AK21"/>
    <mergeCell ref="AL20:AM21"/>
    <mergeCell ref="AN20:AO21"/>
    <mergeCell ref="AP20:AQ21"/>
    <mergeCell ref="S20:T21"/>
    <mergeCell ref="V20:W21"/>
    <mergeCell ref="X20:Y21"/>
    <mergeCell ref="Z20:AA21"/>
    <mergeCell ref="AB20:AC21"/>
    <mergeCell ref="AD20:AE21"/>
    <mergeCell ref="BD5:BE6"/>
    <mergeCell ref="A8:D8"/>
    <mergeCell ref="A9:D9"/>
    <mergeCell ref="E20:F21"/>
    <mergeCell ref="G20:H21"/>
    <mergeCell ref="I20:J21"/>
    <mergeCell ref="K20:L21"/>
    <mergeCell ref="M20:N21"/>
    <mergeCell ref="O20:P21"/>
    <mergeCell ref="Q20:R21"/>
    <mergeCell ref="AP5:AQ6"/>
    <mergeCell ref="AR5:AS6"/>
    <mergeCell ref="AT5:AU6"/>
    <mergeCell ref="AV5:AW6"/>
    <mergeCell ref="AZ5:BA6"/>
    <mergeCell ref="BB5:BC6"/>
    <mergeCell ref="AD5:AE6"/>
    <mergeCell ref="AF5:AG6"/>
    <mergeCell ref="AH5:AI6"/>
    <mergeCell ref="AJ5:AK6"/>
    <mergeCell ref="AL5:AM6"/>
    <mergeCell ref="AN5:AO6"/>
    <mergeCell ref="Q5:R6"/>
    <mergeCell ref="S5:T6"/>
    <mergeCell ref="AX5:AY6"/>
    <mergeCell ref="AX20:AY21"/>
    <mergeCell ref="AX43:AY44"/>
    <mergeCell ref="AX70:AY71"/>
    <mergeCell ref="V5:W6"/>
    <mergeCell ref="X5:Y6"/>
    <mergeCell ref="Z5:AA6"/>
    <mergeCell ref="AB5:AC6"/>
    <mergeCell ref="E5:F6"/>
    <mergeCell ref="G5:H6"/>
    <mergeCell ref="I5:J6"/>
    <mergeCell ref="K5:L6"/>
    <mergeCell ref="M5:N6"/>
    <mergeCell ref="O5:P6"/>
    <mergeCell ref="V43:W44"/>
    <mergeCell ref="X43:Y44"/>
    <mergeCell ref="Z43:AA44"/>
  </mergeCells>
  <phoneticPr fontId="1"/>
  <pageMargins left="0.70866141732283472" right="0.70866141732283472" top="0.55118110236220474" bottom="0.55118110236220474" header="0.31496062992125984" footer="0.31496062992125984"/>
  <pageSetup paperSize="9" scale="98" fitToWidth="0" orientation="portrait" cellComments="asDisplayed" r:id="rId1"/>
  <colBreaks count="1" manualBreakCount="1">
    <brk id="21"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原稿</vt:lpstr>
      <vt:lpstr>原稿!Print_Area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009616</dc:creator>
  <cp:lastModifiedBy>総務省</cp:lastModifiedBy>
  <cp:lastPrinted>2020-12-22T04:16:48Z</cp:lastPrinted>
  <dcterms:created xsi:type="dcterms:W3CDTF">2008-10-07T13:26:29Z</dcterms:created>
  <dcterms:modified xsi:type="dcterms:W3CDTF">2021-02-02T08:07:19Z</dcterms:modified>
</cp:coreProperties>
</file>